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6083" windowHeight="10610"/>
  </bookViews>
  <sheets>
    <sheet name="EVALUACIÓN DEL DESEMPEÑO" sheetId="12" r:id="rId1"/>
    <sheet name="CONCERTACIÓN DE OBJETIVOS" sheetId="13" r:id="rId2"/>
  </sheets>
  <definedNames>
    <definedName name="_xlnm.Print_Area" localSheetId="1">'CONCERTACIÓN DE OBJETIVOS'!$A$1:$R$204</definedName>
    <definedName name="_xlnm.Print_Area" localSheetId="0">'EVALUACIÓN DEL DESEMPEÑO'!$A$1:$R$204</definedName>
  </definedNames>
  <calcPr calcId="191029"/>
</workbook>
</file>

<file path=xl/calcChain.xml><?xml version="1.0" encoding="utf-8"?>
<calcChain xmlns="http://schemas.openxmlformats.org/spreadsheetml/2006/main">
  <c r="P167" i="13" l="1"/>
  <c r="P155" i="13"/>
  <c r="P168" i="13" s="1"/>
  <c r="I174" i="13" s="1"/>
  <c r="O174" i="13" s="1"/>
  <c r="Q145" i="13"/>
  <c r="O145" i="13"/>
  <c r="M145" i="13"/>
  <c r="J145" i="13"/>
  <c r="H145" i="13"/>
  <c r="F145" i="13"/>
  <c r="Q126" i="13"/>
  <c r="O126" i="13"/>
  <c r="M126" i="13"/>
  <c r="J126" i="13"/>
  <c r="H126" i="13"/>
  <c r="F126" i="13"/>
  <c r="D124" i="13"/>
  <c r="O123" i="13"/>
  <c r="D123" i="13"/>
  <c r="D122" i="13"/>
  <c r="D121" i="13"/>
  <c r="O120" i="13"/>
  <c r="D120" i="13"/>
  <c r="K68" i="13"/>
  <c r="C68" i="13"/>
  <c r="K67" i="13"/>
  <c r="C67" i="13"/>
  <c r="K44" i="13"/>
  <c r="P43" i="13"/>
  <c r="P42" i="13"/>
  <c r="P41" i="13"/>
  <c r="P40" i="13"/>
  <c r="P39" i="13"/>
  <c r="P44" i="13" s="1"/>
  <c r="P45" i="13" s="1"/>
  <c r="I172" i="13" s="1"/>
  <c r="O172" i="13" s="1"/>
  <c r="I176" i="13" l="1"/>
  <c r="P39" i="12"/>
  <c r="P40" i="12"/>
  <c r="P41" i="12"/>
  <c r="P42" i="12"/>
  <c r="P43" i="12"/>
  <c r="K44" i="12"/>
  <c r="P44" i="12"/>
  <c r="P45" i="12" s="1"/>
  <c r="I172" i="12" s="1"/>
  <c r="O172" i="12" s="1"/>
  <c r="C67" i="12"/>
  <c r="K67" i="12"/>
  <c r="C68" i="12"/>
  <c r="K68" i="12"/>
  <c r="D120" i="12"/>
  <c r="O120" i="12"/>
  <c r="D121" i="12"/>
  <c r="D122" i="12"/>
  <c r="D123" i="12"/>
  <c r="O123" i="12"/>
  <c r="D124" i="12"/>
  <c r="F126" i="12"/>
  <c r="H126" i="12"/>
  <c r="J126" i="12"/>
  <c r="M126" i="12"/>
  <c r="O126" i="12"/>
  <c r="Q126" i="12"/>
  <c r="F145" i="12"/>
  <c r="H145" i="12"/>
  <c r="J145" i="12"/>
  <c r="M145" i="12"/>
  <c r="O145" i="12"/>
  <c r="Q145" i="12"/>
  <c r="P155" i="12"/>
  <c r="P167" i="12"/>
  <c r="D178" i="13" l="1"/>
  <c r="K178" i="13"/>
  <c r="P168" i="12"/>
  <c r="I174" i="12" s="1"/>
  <c r="O174" i="12" s="1"/>
  <c r="I176" i="12" s="1"/>
  <c r="K178" i="12" l="1"/>
  <c r="D178" i="12"/>
</calcChain>
</file>

<file path=xl/sharedStrings.xml><?xml version="1.0" encoding="utf-8"?>
<sst xmlns="http://schemas.openxmlformats.org/spreadsheetml/2006/main" count="520" uniqueCount="174">
  <si>
    <t>EVALUADO</t>
  </si>
  <si>
    <t>EVALUADOR</t>
  </si>
  <si>
    <t>DÍa</t>
  </si>
  <si>
    <t>Mes</t>
  </si>
  <si>
    <t>Año</t>
  </si>
  <si>
    <t>Hasta</t>
  </si>
  <si>
    <t>Desde</t>
  </si>
  <si>
    <t>EVALUACIÓN</t>
  </si>
  <si>
    <t>Final del período</t>
  </si>
  <si>
    <t>Descripción</t>
  </si>
  <si>
    <t>Número</t>
  </si>
  <si>
    <t>Valoración</t>
  </si>
  <si>
    <t>MODIFICACIÓN DE LOS OBJETIVOS CONCERTADOS</t>
  </si>
  <si>
    <t>Firma</t>
  </si>
  <si>
    <t>INFORMACIÓN GENERAL</t>
  </si>
  <si>
    <t xml:space="preserve">Cargo: </t>
  </si>
  <si>
    <t>Concertación de Objetivos de Desempeño</t>
  </si>
  <si>
    <t>Modificación de Objetivos</t>
  </si>
  <si>
    <t>Evaluación de Objetivos</t>
  </si>
  <si>
    <t>1.</t>
  </si>
  <si>
    <t>Redacte conjuntamente con el empleado los objetivos a lograr en el periodo respectivo.</t>
  </si>
  <si>
    <t>2.</t>
  </si>
  <si>
    <t>3.</t>
  </si>
  <si>
    <t>Plantee objetivos realizables, medibles y cuantificables.</t>
  </si>
  <si>
    <t>4.</t>
  </si>
  <si>
    <t>5.</t>
  </si>
  <si>
    <t>6.</t>
  </si>
  <si>
    <t>7.</t>
  </si>
  <si>
    <t>8.</t>
  </si>
  <si>
    <t>Describa del objetivo señalado el qué, el cuándo, el cuanto y el dónde.</t>
  </si>
  <si>
    <t>Asigne pesos porcentuales, en múltiplos de cinco sobre un total de 100%, de acuerdo con la importancia de cada objetivo.</t>
  </si>
  <si>
    <t>Consigne las modificaciones que se efectúen a la descripción, a las fechas de entrega o al peso porcentual.</t>
  </si>
  <si>
    <t>Escriba el porcentaje de ejecución o logro alcanzado.</t>
  </si>
  <si>
    <t>Valore cada objetivo multiplicado por el porcentaje del logro por el peso porcentual respectivo.</t>
  </si>
  <si>
    <t>Obtenga la calificación final sumando los puntajes de cada objetivo y multiplicando el total por 10 para transformarla a una escala de 1000, este resultado será sumando al de la valoración de indicadores en el formato 3.</t>
  </si>
  <si>
    <t>9.</t>
  </si>
  <si>
    <t>10.</t>
  </si>
  <si>
    <t>INSTRUCCIONES</t>
  </si>
  <si>
    <t>Puntaje</t>
  </si>
  <si>
    <t>Día</t>
  </si>
  <si>
    <t>Firma Evaluador</t>
  </si>
  <si>
    <t>Firma Evaluado</t>
  </si>
  <si>
    <t>Nombres:</t>
  </si>
  <si>
    <t xml:space="preserve">CC: </t>
  </si>
  <si>
    <t>Defina los objetivos de productividad y de conducta laboral de acuerdo con la misión, meta,  programa o proyecto o Plan de acción asignado a su dependencia y dentro del marco de las funciones del empleado.</t>
  </si>
  <si>
    <t xml:space="preserve">Dependencia: </t>
  </si>
  <si>
    <t xml:space="preserve"> </t>
  </si>
  <si>
    <t>Total</t>
  </si>
  <si>
    <t>FECHA DE CONCERTACIÓN DE OBJETIVOS</t>
  </si>
  <si>
    <r>
      <t xml:space="preserve">Puntaje  </t>
    </r>
    <r>
      <rPr>
        <b/>
        <sz val="9"/>
        <rFont val="Tahoma"/>
        <family val="2"/>
      </rPr>
      <t>X</t>
    </r>
    <r>
      <rPr>
        <sz val="9"/>
        <rFont val="Tahoma"/>
        <family val="2"/>
      </rPr>
      <t xml:space="preserve"> 10</t>
    </r>
  </si>
  <si>
    <t>Peso</t>
  </si>
  <si>
    <t>% Logro</t>
  </si>
  <si>
    <t xml:space="preserve">CAMBIO DE JEFE       </t>
  </si>
  <si>
    <t xml:space="preserve">ENCARGO   </t>
  </si>
  <si>
    <t>INFORMACIÓN SEMESTRAL</t>
  </si>
  <si>
    <t>Evaluador</t>
  </si>
  <si>
    <t>Cargo</t>
  </si>
  <si>
    <t>Evaluado</t>
  </si>
  <si>
    <t>LOGRO DE OBJETIVOS</t>
  </si>
  <si>
    <t>EVALUACIÓN DE MITAD DE PERÍODO Y SEGUIMIENTO DE LOS OBJETIVOS</t>
  </si>
  <si>
    <t xml:space="preserve">           PRODUCTIVIDAD</t>
  </si>
  <si>
    <t>LIMITACIONES TÉCNICAS Y/O ADMINISTRATIVAS EN EL LÓGRO DE LOS OBJETIVOS</t>
  </si>
  <si>
    <t>FACTORES Y ASPECTOS QUE SE DEBEN MEJORAR</t>
  </si>
  <si>
    <t>FACTORES EN LOS QUE SOBRESALE EL EVALUADO</t>
  </si>
  <si>
    <t xml:space="preserve">       CONDUCTA LABORAL</t>
  </si>
  <si>
    <t>FECHA DE DILIGENCIAMIENTO</t>
  </si>
  <si>
    <t xml:space="preserve">Dependencia:  </t>
  </si>
  <si>
    <t>CLASE DE EVALUACIÓN</t>
  </si>
  <si>
    <t>Teniendo en cuenta el logro de los objetivos alcanzados y el nivel de ejecución de los indicadores de este formato, califique así:</t>
  </si>
  <si>
    <r>
      <t>b.</t>
    </r>
    <r>
      <rPr>
        <sz val="7"/>
        <rFont val="Times New Roman"/>
        <family val="1"/>
      </rPr>
      <t xml:space="preserve">        </t>
    </r>
    <r>
      <rPr>
        <sz val="7"/>
        <rFont val="Arial"/>
        <family val="2"/>
      </rPr>
      <t>Determine el grado que refleje con mayor proximidad el desempeño el desempeño del empleado.</t>
    </r>
  </si>
  <si>
    <r>
      <t>c.</t>
    </r>
    <r>
      <rPr>
        <sz val="7"/>
        <rFont val="Times New Roman"/>
        <family val="1"/>
      </rPr>
      <t xml:space="preserve">        </t>
    </r>
    <r>
      <rPr>
        <sz val="7"/>
        <rFont val="Arial"/>
        <family val="2"/>
      </rPr>
      <t xml:space="preserve">Escriba en las casillas puntos, de acuerdo con el grado de valoración escogido, la puntuación correspondiente dentro del rango </t>
    </r>
    <r>
      <rPr>
        <sz val="7"/>
        <color indexed="9"/>
        <rFont val="Arial"/>
        <family val="2"/>
      </rPr>
      <t xml:space="preserve">XXXX XXX  </t>
    </r>
    <r>
      <rPr>
        <sz val="7"/>
        <rFont val="Arial"/>
        <family val="2"/>
      </rPr>
      <t>estipulado para el mismo.</t>
    </r>
  </si>
  <si>
    <r>
      <t xml:space="preserve">d.       Sume los puntajes asignados a los factores. Este resultado deberá ser sumado al obtenido en la valoración del logro de los objetivos </t>
    </r>
    <r>
      <rPr>
        <sz val="7"/>
        <color indexed="9"/>
        <rFont val="Arial"/>
        <family val="2"/>
      </rPr>
      <t>XXX</t>
    </r>
    <r>
      <rPr>
        <sz val="7"/>
        <rFont val="Arial"/>
        <family val="2"/>
      </rPr>
      <t xml:space="preserve"> concertados, de acuerdo a los pesos porcentuales señalados, para así determinar la</t>
    </r>
    <r>
      <rPr>
        <sz val="7"/>
        <color indexed="9"/>
        <rFont val="Arial"/>
        <family val="2"/>
      </rPr>
      <t xml:space="preserve"> </t>
    </r>
    <r>
      <rPr>
        <sz val="7"/>
        <rFont val="Arial"/>
        <family val="2"/>
      </rPr>
      <t xml:space="preserve"> calificación de servicios.</t>
    </r>
  </si>
  <si>
    <t>GRADOS DE VALORACIÓN</t>
  </si>
  <si>
    <t xml:space="preserve">La valoración de los indicadores se hará con base en los siguientes grados: </t>
  </si>
  <si>
    <r>
      <t>POR ENCIMA:</t>
    </r>
    <r>
      <rPr>
        <sz val="7"/>
        <rFont val="Arial"/>
        <family val="2"/>
      </rPr>
      <t xml:space="preserve"> Durante el período el indicador se presenta de manera tal que supera ampliamente los patrones y niveles establecidos.</t>
    </r>
  </si>
  <si>
    <r>
      <t>ADECUADO:</t>
    </r>
    <r>
      <rPr>
        <sz val="7"/>
        <rFont val="Arial"/>
        <family val="2"/>
      </rPr>
      <t xml:space="preserve"> Durante el período el indicador se presenta en los niveles y patrones establecidos.</t>
    </r>
  </si>
  <si>
    <r>
      <t>POR DEBAJO:</t>
    </r>
    <r>
      <rPr>
        <sz val="7"/>
        <rFont val="Arial"/>
        <family val="2"/>
      </rPr>
      <t xml:space="preserve"> Durante el período el indicador se presenta de forma tal que no alcanza los niveles y patrones establecidos. Requiere aplicar esfuerzos para satisfacer las exigencias mínimas del empleo.</t>
    </r>
  </si>
  <si>
    <t>INTERPRETACIÓN DE LA EVALUACIÓN DE DESEMPEÑO</t>
  </si>
  <si>
    <t>Para efectos de las decisiones que se deriven de la evaluación del desempeño se tienen en cuenta los siguientes grados:</t>
  </si>
  <si>
    <r>
      <t xml:space="preserve">SOBRESALIENTE: </t>
    </r>
    <r>
      <rPr>
        <sz val="8"/>
        <rFont val="Arial"/>
        <family val="2"/>
      </rPr>
      <t xml:space="preserve">de 884 a 1000 puntos                                    </t>
    </r>
    <r>
      <rPr>
        <b/>
        <sz val="8"/>
        <rFont val="Arial"/>
        <family val="2"/>
      </rPr>
      <t xml:space="preserve">SUPERIOR: </t>
    </r>
    <r>
      <rPr>
        <sz val="8"/>
        <rFont val="Arial"/>
        <family val="2"/>
      </rPr>
      <t xml:space="preserve">de 767 a 883   </t>
    </r>
  </si>
  <si>
    <r>
      <t xml:space="preserve">BUENO: de 650 a 766 puntos                                                    INSATISFACTORIO: </t>
    </r>
    <r>
      <rPr>
        <sz val="8"/>
        <rFont val="Arial"/>
        <family val="2"/>
      </rPr>
      <t>de 100 a 649 puntos</t>
    </r>
  </si>
  <si>
    <t>DESCRIPCIÓN Y PESO DE FACTORES</t>
  </si>
  <si>
    <t>NIVEL DE EJECUCIÓN</t>
  </si>
  <si>
    <t>M.P.D.</t>
  </si>
  <si>
    <t>P.D</t>
  </si>
  <si>
    <t>ADEC.</t>
  </si>
  <si>
    <t>P.ENC</t>
  </si>
  <si>
    <t>PUNTOS</t>
  </si>
  <si>
    <t>PRODUCTIVIDAD</t>
  </si>
  <si>
    <t>52-90</t>
  </si>
  <si>
    <t>91-115</t>
  </si>
  <si>
    <t>116-140</t>
  </si>
  <si>
    <t>45-77</t>
  </si>
  <si>
    <t>78-98</t>
  </si>
  <si>
    <t>99-120</t>
  </si>
  <si>
    <t>10-36</t>
  </si>
  <si>
    <t>37-64</t>
  </si>
  <si>
    <t>65-82</t>
  </si>
  <si>
    <t>83-100</t>
  </si>
  <si>
    <t>8-29</t>
  </si>
  <si>
    <t>30-51</t>
  </si>
  <si>
    <t>52-65</t>
  </si>
  <si>
    <t>66-80</t>
  </si>
  <si>
    <t>Subtotal</t>
  </si>
  <si>
    <t xml:space="preserve">             CONDUCTA LABORAL</t>
  </si>
  <si>
    <t>6-21</t>
  </si>
  <si>
    <t>22-38</t>
  </si>
  <si>
    <t>39-49</t>
  </si>
  <si>
    <t>50-60</t>
  </si>
  <si>
    <t>Puntaje total</t>
  </si>
  <si>
    <t>CALIFICACIÓN DE SERVICIOS</t>
  </si>
  <si>
    <r>
      <t>a.</t>
    </r>
    <r>
      <rPr>
        <b/>
        <sz val="7"/>
        <rFont val="Times New Roman"/>
        <family val="1"/>
      </rPr>
      <t> </t>
    </r>
    <r>
      <rPr>
        <b/>
        <sz val="8"/>
        <rFont val="Arial"/>
        <family val="2"/>
      </rPr>
      <t>EVALUACIÓN DEL LOGRO DE OBJETIVOS</t>
    </r>
  </si>
  <si>
    <t>x 65 %</t>
  </si>
  <si>
    <t>b.EVALUACIÓN DE FACTORES DE DESEMPEÑO</t>
  </si>
  <si>
    <t>x 35 %</t>
  </si>
  <si>
    <t>CALIFICACIÓN (a  +  b)</t>
  </si>
  <si>
    <t>SATISFACTORIA</t>
  </si>
  <si>
    <t>INSATISFACTORIA</t>
  </si>
  <si>
    <t>MEJORAMIENTO DEL DESARROLLO</t>
  </si>
  <si>
    <t>PUNTOS FUERTES</t>
  </si>
  <si>
    <t xml:space="preserve">1. </t>
  </si>
  <si>
    <r>
      <t>3.</t>
    </r>
    <r>
      <rPr>
        <b/>
        <sz val="7"/>
        <rFont val="Times New Roman"/>
        <family val="1"/>
      </rPr>
      <t xml:space="preserve"> </t>
    </r>
  </si>
  <si>
    <t>PUNTOS DÉBILES</t>
  </si>
  <si>
    <t xml:space="preserve">1.  </t>
  </si>
  <si>
    <t xml:space="preserve">2 . </t>
  </si>
  <si>
    <t xml:space="preserve">3.  </t>
  </si>
  <si>
    <t>RECOMENDACIONES PARA EL MEJORAMIENTO</t>
  </si>
  <si>
    <t xml:space="preserve">2. </t>
  </si>
  <si>
    <t xml:space="preserve">                          Firma evaluador                                                                            Fecha</t>
  </si>
  <si>
    <t xml:space="preserve">                      Firma del Evaluador                                                                                         fecha:</t>
  </si>
  <si>
    <t xml:space="preserve">                          Firma evaluado                                                                              Fecha</t>
  </si>
  <si>
    <t>El resultado de la evaluación por cambio de Jefe inmediato o  parcial, será comunicado al empleado y no será susceptible de recurso.</t>
  </si>
  <si>
    <r>
      <t xml:space="preserve">INFORMACION SOBRE RECURSOS: </t>
    </r>
    <r>
      <rPr>
        <sz val="6"/>
        <rFont val="Arial"/>
        <family val="2"/>
      </rPr>
      <t>Contra la calificación anual procede el recurso de reposición y en subsidio el de apelación interpuestos ante el evaluador dentro de los cinco (5) días hábiles siguientes a la fecha de la notificación. Los recursos deben presentarse por escrito, personalmente o mediante apoderado y exponiendo de manera clara y sustentada los motivos de inconformidad.</t>
    </r>
  </si>
  <si>
    <t>RECURSOS</t>
  </si>
  <si>
    <t>Interpuso Recurso de Reposición</t>
  </si>
  <si>
    <t xml:space="preserve"> Interpuso Recurso de Apelación </t>
  </si>
  <si>
    <t>Haga una valoración del avance hacia el logro de los objetivos concertados.</t>
  </si>
  <si>
    <t>Identifique las limitaciones técnicas y/o administrativas para el logro de los objetivos.</t>
  </si>
  <si>
    <t>De ser necesario plantee, modifique o ajuste alguno de los objetivos y anótelos en la forma 1, en la sección “Modificación a los objetivos concertados”.</t>
  </si>
  <si>
    <r>
      <t>Tenga lista la forma 1 de este instrumento. Allí encontrará los objetivos concertados al comienzo del periodo.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</t>
    </r>
  </si>
  <si>
    <t xml:space="preserve">Señale los aspectos que se deban mejorar, indicando los factores en los que el evaluado esté más débil. Consulte los factores que se encuentran al respaldo. </t>
  </si>
  <si>
    <r>
      <t>a.</t>
    </r>
    <r>
      <rPr>
        <sz val="7"/>
        <rFont val="Times New Roman"/>
        <family val="1"/>
      </rPr>
      <t>        L</t>
    </r>
    <r>
      <rPr>
        <sz val="7"/>
        <rFont val="Arial"/>
        <family val="2"/>
      </rPr>
      <t>ea detenidamente la definición de cada indicador.</t>
    </r>
  </si>
  <si>
    <t>D2</t>
  </si>
  <si>
    <t>D3</t>
  </si>
  <si>
    <r>
      <t>MUY POR DEBAJO:</t>
    </r>
    <r>
      <rPr>
        <sz val="7"/>
        <rFont val="Arial"/>
        <family val="2"/>
      </rPr>
      <t xml:space="preserve"> Durante el período el indicador no se presenta o su presencia dista mucho de los niveles y patrones establecidos.</t>
    </r>
  </si>
  <si>
    <t>Diligencie este formato al inicio del periodo semestral, cuando se produzca reubicación del cargo en otra Dependencia  y cuando se inicie el período de prueba para los cargos ocupados por concurso de méritos.</t>
  </si>
  <si>
    <t>Fecha</t>
  </si>
  <si>
    <t>Nota: Si es necesario más espacio utilice una hoja adicional.</t>
  </si>
  <si>
    <r>
      <t xml:space="preserve">UTILIZACIÓN DE RECURSOS: </t>
    </r>
    <r>
      <rPr>
        <sz val="7"/>
        <rFont val="Arial"/>
        <family val="2"/>
      </rPr>
      <t>Forma como emplea los equipos y elementos dispuestos para el desarrollo de sus funciones</t>
    </r>
    <r>
      <rPr>
        <b/>
        <sz val="7"/>
        <rFont val="Arial"/>
        <family val="2"/>
      </rPr>
      <t>.</t>
    </r>
  </si>
  <si>
    <t>14-51</t>
  </si>
  <si>
    <t>12-44</t>
  </si>
  <si>
    <r>
      <t>RESPONSABILIDAD:</t>
    </r>
    <r>
      <rPr>
        <sz val="7"/>
        <rFont val="Arial"/>
        <family val="2"/>
      </rPr>
      <t xml:space="preserve"> Realiza las funciones y deberes propios del cargo sin que requiera supervisión y control permanentes y asumiendo las consecuencias que se derivan de su trabajo.</t>
    </r>
  </si>
  <si>
    <r>
      <t>CALIDAD</t>
    </r>
    <r>
      <rPr>
        <sz val="7"/>
        <rFont val="Arial"/>
        <family val="2"/>
      </rPr>
      <t>: Realiza sus trabajos de acuerdo con los requerimientos de sus clientes en términos de contenido, exactitud, presentación y atención.</t>
    </r>
  </si>
  <si>
    <r>
      <t>OPORTUNIDAD:</t>
    </r>
    <r>
      <rPr>
        <sz val="7"/>
        <rFont val="Arial"/>
        <family val="2"/>
      </rPr>
      <t xml:space="preserve"> Entrega los trabajos de acuerdo con la programación previamente establecida</t>
    </r>
  </si>
  <si>
    <r>
      <t xml:space="preserve">CANTIDAD: </t>
    </r>
    <r>
      <rPr>
        <sz val="7"/>
        <rFont val="Arial"/>
        <family val="2"/>
      </rPr>
      <t>Relación cuantitativa entre las tareas, actividades, y trabajos realizados y los asignados</t>
    </r>
  </si>
  <si>
    <r>
      <t>CONOCIMIENTO DEL TRABAJO:</t>
    </r>
    <r>
      <rPr>
        <sz val="7"/>
        <rFont val="Arial"/>
        <family val="2"/>
      </rPr>
      <t xml:space="preserve"> Aplica las destrezas y los conocimientos necesarios para el cumplimiento de las actividades y funciones del empleo.</t>
    </r>
  </si>
  <si>
    <t>4-14</t>
  </si>
  <si>
    <t>15-25</t>
  </si>
  <si>
    <t>26-32</t>
  </si>
  <si>
    <t>33-40</t>
  </si>
  <si>
    <r>
      <t>COMPROMISO INSTITUCIONAL:</t>
    </r>
    <r>
      <rPr>
        <sz val="7"/>
        <rFont val="Arial"/>
        <family val="2"/>
      </rPr>
      <t xml:space="preserve"> Asume y transmite el conjunto de valores organizacionales. En su comportamiento y actitudes demuestra sentido de pertenencia a la entidad.</t>
    </r>
  </si>
  <si>
    <r>
      <t>RELACIONES INTERPERSONALES:</t>
    </r>
    <r>
      <rPr>
        <sz val="7"/>
        <rFont val="Arial"/>
        <family val="2"/>
      </rPr>
      <t xml:space="preserve"> Establece y mantiene comunicación con usuarios, Superiores, compañeros y colaboradores propiciando un ambiente laboral de cordialidad y respeto.</t>
    </r>
  </si>
  <si>
    <r>
      <t xml:space="preserve">INICIATIVA: </t>
    </r>
    <r>
      <rPr>
        <sz val="7"/>
        <rFont val="Arial"/>
        <family val="2"/>
      </rPr>
      <t>Resuelve los imprevistos de su trabajo y mejora los procedimientos.</t>
    </r>
  </si>
  <si>
    <r>
      <t xml:space="preserve">CONFIABILIDAD: </t>
    </r>
    <r>
      <rPr>
        <sz val="7"/>
        <rFont val="Arial"/>
        <family val="2"/>
      </rPr>
      <t>Genera credibilidad y confianza frente al manejo de la información y en la ejecución de actividades.</t>
    </r>
  </si>
  <si>
    <r>
      <t xml:space="preserve">COLABORACIÓN: </t>
    </r>
    <r>
      <rPr>
        <sz val="7"/>
        <rFont val="Arial"/>
        <family val="2"/>
      </rPr>
      <t>Coopera con los compañeros en las labores de la dependencia y de la entidad.</t>
    </r>
  </si>
  <si>
    <r>
      <t xml:space="preserve">ATENCIÓN AL USUARIO: </t>
    </r>
    <r>
      <rPr>
        <sz val="7"/>
        <rFont val="Arial"/>
        <family val="2"/>
      </rPr>
      <t>Demuestra efectividad ante la demanda de un servicio o producto.</t>
    </r>
  </si>
  <si>
    <t>D1</t>
  </si>
  <si>
    <t xml:space="preserve">PERÍODO SEMESTRAL           </t>
  </si>
  <si>
    <t xml:space="preserve">PERÍODO EVALUADO </t>
  </si>
  <si>
    <t>CONCERTACIÓN DE OBJETIVOS DE DESEMPEÑO</t>
  </si>
  <si>
    <t>PERÍODO CONCERTADO</t>
  </si>
  <si>
    <t>FECHA DE EVALUACIÓN DEL DESEMPEÑO</t>
  </si>
  <si>
    <t xml:space="preserve">MOTIVO DE LA CONCERTACIÓN </t>
  </si>
  <si>
    <t>MOTIVO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</si>
</sst>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9"/>
      <name val="Comic Sans MS"/>
    </font>
    <font>
      <sz val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7"/>
      <color indexed="9"/>
      <name val="Arial"/>
      <family val="2"/>
    </font>
    <font>
      <b/>
      <sz val="7"/>
      <name val="Arial"/>
      <family val="2"/>
    </font>
    <font>
      <sz val="10"/>
      <name val="Times New Roman"/>
      <family val="1"/>
    </font>
    <font>
      <b/>
      <sz val="9"/>
      <name val="Comic Sans MS"/>
      <family val="4"/>
    </font>
    <font>
      <b/>
      <sz val="7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u/>
      <sz val="9"/>
      <name val="Tahoma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medium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2" xfId="0" applyFont="1" applyBorder="1" applyAlignment="1"/>
    <xf numFmtId="0" fontId="1" fillId="0" borderId="13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0" fillId="0" borderId="4" xfId="0" applyFont="1" applyBorder="1" applyAlignment="1"/>
    <xf numFmtId="0" fontId="10" fillId="0" borderId="1" xfId="0" applyFont="1" applyBorder="1" applyAlignment="1"/>
    <xf numFmtId="0" fontId="1" fillId="0" borderId="26" xfId="0" applyFont="1" applyBorder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14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19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0" fontId="1" fillId="0" borderId="31" xfId="0" applyFont="1" applyBorder="1" applyAlignment="1"/>
    <xf numFmtId="0" fontId="1" fillId="0" borderId="36" xfId="0" applyFont="1" applyBorder="1" applyAlignment="1">
      <alignment horizontal="center"/>
    </xf>
    <xf numFmtId="0" fontId="1" fillId="0" borderId="16" xfId="0" applyFont="1" applyBorder="1"/>
    <xf numFmtId="0" fontId="1" fillId="0" borderId="26" xfId="0" applyFont="1" applyBorder="1" applyAlignment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1" fillId="0" borderId="40" xfId="0" applyFont="1" applyBorder="1" applyAlignment="1">
      <alignment vertical="top" wrapText="1"/>
    </xf>
    <xf numFmtId="0" fontId="16" fillId="0" borderId="40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49" fontId="1" fillId="0" borderId="4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0" fillId="0" borderId="4" xfId="0" applyFont="1" applyBorder="1"/>
    <xf numFmtId="0" fontId="10" fillId="0" borderId="38" xfId="0" applyFont="1" applyBorder="1"/>
    <xf numFmtId="0" fontId="10" fillId="0" borderId="14" xfId="0" applyFont="1" applyBorder="1"/>
    <xf numFmtId="0" fontId="10" fillId="0" borderId="30" xfId="0" applyFont="1" applyBorder="1"/>
    <xf numFmtId="0" fontId="1" fillId="0" borderId="46" xfId="0" applyFont="1" applyBorder="1"/>
    <xf numFmtId="0" fontId="1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29" xfId="0" applyFont="1" applyBorder="1"/>
    <xf numFmtId="0" fontId="1" fillId="0" borderId="35" xfId="0" applyFont="1" applyBorder="1"/>
    <xf numFmtId="0" fontId="0" fillId="0" borderId="11" xfId="0" applyBorder="1"/>
    <xf numFmtId="0" fontId="1" fillId="0" borderId="47" xfId="0" applyFont="1" applyBorder="1"/>
    <xf numFmtId="0" fontId="1" fillId="0" borderId="11" xfId="0" applyFont="1" applyBorder="1"/>
    <xf numFmtId="0" fontId="1" fillId="0" borderId="30" xfId="0" applyFont="1" applyBorder="1" applyAlignment="1"/>
    <xf numFmtId="0" fontId="8" fillId="0" borderId="46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12" fillId="0" borderId="5" xfId="0" applyFont="1" applyBorder="1"/>
    <xf numFmtId="0" fontId="10" fillId="0" borderId="5" xfId="0" applyFont="1" applyBorder="1"/>
    <xf numFmtId="0" fontId="10" fillId="0" borderId="0" xfId="0" applyFont="1"/>
    <xf numFmtId="0" fontId="8" fillId="0" borderId="0" xfId="0" applyFont="1" applyAlignment="1">
      <alignment vertical="top" wrapText="1"/>
    </xf>
    <xf numFmtId="0" fontId="1" fillId="0" borderId="0" xfId="0" applyFont="1" applyBorder="1" applyAlignment="1">
      <alignment horizontal="center" textRotation="90"/>
    </xf>
    <xf numFmtId="0" fontId="10" fillId="0" borderId="0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" fillId="0" borderId="49" xfId="0" applyFont="1" applyBorder="1"/>
    <xf numFmtId="0" fontId="11" fillId="0" borderId="50" xfId="0" applyFont="1" applyBorder="1" applyAlignment="1">
      <alignment vertical="top" wrapText="1"/>
    </xf>
    <xf numFmtId="0" fontId="16" fillId="0" borderId="50" xfId="0" applyFont="1" applyBorder="1" applyAlignment="1">
      <alignment wrapText="1"/>
    </xf>
    <xf numFmtId="0" fontId="1" fillId="0" borderId="50" xfId="0" applyFont="1" applyBorder="1"/>
    <xf numFmtId="0" fontId="1" fillId="0" borderId="51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52" xfId="0" applyFont="1" applyBorder="1" applyAlignment="1"/>
    <xf numFmtId="0" fontId="8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6" xfId="0" applyFont="1" applyBorder="1" applyAlignment="1"/>
    <xf numFmtId="0" fontId="4" fillId="0" borderId="26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22" fillId="0" borderId="4" xfId="0" applyFont="1" applyBorder="1" applyAlignment="1"/>
    <xf numFmtId="0" fontId="10" fillId="0" borderId="4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10" fillId="0" borderId="42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" fillId="0" borderId="10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47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" fillId="0" borderId="30" xfId="0" applyFont="1" applyBorder="1" applyAlignment="1"/>
    <xf numFmtId="0" fontId="1" fillId="0" borderId="31" xfId="0" applyFont="1" applyBorder="1" applyAlignment="1"/>
    <xf numFmtId="0" fontId="4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64" xfId="0" applyFont="1" applyBorder="1" applyAlignment="1">
      <alignment horizontal="center" textRotation="90"/>
    </xf>
    <xf numFmtId="0" fontId="8" fillId="0" borderId="65" xfId="0" applyFont="1" applyBorder="1" applyAlignment="1">
      <alignment horizontal="center" textRotation="90"/>
    </xf>
    <xf numFmtId="0" fontId="8" fillId="0" borderId="36" xfId="0" applyFont="1" applyBorder="1" applyAlignment="1">
      <alignment horizontal="center" textRotation="90"/>
    </xf>
    <xf numFmtId="0" fontId="15" fillId="0" borderId="58" xfId="0" applyFont="1" applyBorder="1" applyAlignment="1">
      <alignment horizontal="left" vertical="top" wrapText="1"/>
    </xf>
    <xf numFmtId="0" fontId="12" fillId="0" borderId="59" xfId="0" applyFont="1" applyBorder="1" applyAlignment="1">
      <alignment horizontal="left" vertical="top" wrapText="1"/>
    </xf>
    <xf numFmtId="0" fontId="12" fillId="0" borderId="60" xfId="0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top" wrapText="1"/>
    </xf>
    <xf numFmtId="0" fontId="15" fillId="0" borderId="60" xfId="0" applyFont="1" applyBorder="1" applyAlignment="1">
      <alignment horizontal="left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8" fillId="0" borderId="20" xfId="0" applyFont="1" applyBorder="1" applyAlignment="1">
      <alignment horizontal="right"/>
    </xf>
    <xf numFmtId="0" fontId="8" fillId="0" borderId="67" xfId="0" applyFont="1" applyBorder="1" applyAlignment="1">
      <alignment horizontal="right"/>
    </xf>
    <xf numFmtId="0" fontId="8" fillId="0" borderId="68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1" fillId="0" borderId="69" xfId="0" applyFont="1" applyBorder="1" applyAlignment="1">
      <alignment horizontal="center" vertical="top" wrapText="1"/>
    </xf>
    <xf numFmtId="0" fontId="11" fillId="0" borderId="70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justify" vertical="center" wrapText="1"/>
    </xf>
    <xf numFmtId="0" fontId="20" fillId="0" borderId="54" xfId="0" applyFont="1" applyBorder="1" applyAlignment="1">
      <alignment horizontal="justify" vertical="center" wrapText="1"/>
    </xf>
    <xf numFmtId="0" fontId="20" fillId="0" borderId="27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14" fontId="1" fillId="0" borderId="55" xfId="0" applyNumberFormat="1" applyFont="1" applyBorder="1" applyAlignment="1">
      <alignment horizontal="center"/>
    </xf>
    <xf numFmtId="14" fontId="1" fillId="0" borderId="56" xfId="0" applyNumberFormat="1" applyFont="1" applyBorder="1" applyAlignment="1">
      <alignment horizontal="center"/>
    </xf>
    <xf numFmtId="14" fontId="1" fillId="0" borderId="57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30" xfId="0" applyFont="1" applyBorder="1" applyAlignment="1"/>
    <xf numFmtId="0" fontId="1" fillId="0" borderId="31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11" fillId="0" borderId="2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" xfId="0" applyFont="1" applyBorder="1" applyAlignment="1">
      <alignment vertical="center" textRotation="90" wrapText="1"/>
    </xf>
    <xf numFmtId="0" fontId="17" fillId="0" borderId="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74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5" fillId="0" borderId="49" xfId="0" applyFont="1" applyBorder="1" applyAlignment="1">
      <alignment horizontal="justify" vertical="top" wrapText="1"/>
    </xf>
    <xf numFmtId="0" fontId="15" fillId="0" borderId="56" xfId="0" applyFont="1" applyBorder="1" applyAlignment="1">
      <alignment horizontal="justify" vertical="top" wrapText="1"/>
    </xf>
    <xf numFmtId="0" fontId="15" fillId="0" borderId="7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8" xfId="0" applyFont="1" applyBorder="1" applyAlignment="1">
      <alignment horizontal="center" vertical="top" wrapText="1"/>
    </xf>
    <xf numFmtId="0" fontId="12" fillId="0" borderId="67" xfId="0" applyFont="1" applyBorder="1" applyAlignment="1">
      <alignment horizontal="center" vertical="top" wrapText="1"/>
    </xf>
    <xf numFmtId="0" fontId="12" fillId="0" borderId="68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56" xfId="0" applyFont="1" applyBorder="1" applyAlignment="1">
      <alignment horizontal="left"/>
    </xf>
    <xf numFmtId="0" fontId="11" fillId="0" borderId="71" xfId="0" applyFont="1" applyBorder="1" applyAlignment="1">
      <alignment horizontal="left"/>
    </xf>
    <xf numFmtId="0" fontId="12" fillId="0" borderId="49" xfId="0" applyFont="1" applyBorder="1" applyAlignment="1">
      <alignment horizontal="justify" vertical="top" wrapText="1"/>
    </xf>
    <xf numFmtId="0" fontId="12" fillId="0" borderId="56" xfId="0" applyFont="1" applyBorder="1" applyAlignment="1">
      <alignment horizontal="justify" vertical="top" wrapText="1"/>
    </xf>
    <xf numFmtId="0" fontId="12" fillId="0" borderId="71" xfId="0" applyFont="1" applyBorder="1" applyAlignment="1">
      <alignment horizontal="justify" vertical="top" wrapText="1"/>
    </xf>
    <xf numFmtId="0" fontId="11" fillId="0" borderId="32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2" fillId="0" borderId="38" xfId="0" applyFont="1" applyBorder="1" applyAlignment="1">
      <alignment horizontal="justify" vertical="top" wrapText="1"/>
    </xf>
    <xf numFmtId="0" fontId="12" fillId="0" borderId="67" xfId="0" applyFont="1" applyBorder="1" applyAlignment="1">
      <alignment horizontal="justify" vertical="top" wrapText="1"/>
    </xf>
    <xf numFmtId="0" fontId="12" fillId="0" borderId="68" xfId="0" applyFont="1" applyBorder="1" applyAlignment="1">
      <alignment horizontal="justify" vertical="top" wrapText="1"/>
    </xf>
    <xf numFmtId="0" fontId="15" fillId="0" borderId="28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29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2" fillId="0" borderId="2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29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textRotation="90"/>
    </xf>
    <xf numFmtId="0" fontId="11" fillId="0" borderId="64" xfId="0" applyFont="1" applyBorder="1" applyAlignment="1">
      <alignment horizontal="center" textRotation="90"/>
    </xf>
    <xf numFmtId="0" fontId="1" fillId="0" borderId="3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2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11" fillId="0" borderId="36" xfId="0" applyFont="1" applyBorder="1" applyAlignment="1">
      <alignment horizontal="center" textRotation="90"/>
    </xf>
    <xf numFmtId="0" fontId="1" fillId="0" borderId="36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57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76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11" fillId="0" borderId="20" xfId="0" applyFont="1" applyBorder="1" applyAlignment="1">
      <alignment horizontal="left"/>
    </xf>
    <xf numFmtId="0" fontId="11" fillId="0" borderId="67" xfId="0" applyFont="1" applyBorder="1" applyAlignment="1">
      <alignment horizontal="left"/>
    </xf>
    <xf numFmtId="0" fontId="11" fillId="0" borderId="68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64" xfId="0" applyFont="1" applyBorder="1" applyAlignment="1">
      <alignment horizontal="center" textRotation="90"/>
    </xf>
    <xf numFmtId="0" fontId="1" fillId="0" borderId="65" xfId="0" applyFont="1" applyBorder="1" applyAlignment="1">
      <alignment horizontal="center" textRotation="90"/>
    </xf>
    <xf numFmtId="0" fontId="1" fillId="0" borderId="36" xfId="0" applyFont="1" applyBorder="1" applyAlignment="1">
      <alignment horizontal="center" textRotation="90"/>
    </xf>
    <xf numFmtId="0" fontId="11" fillId="0" borderId="35" xfId="0" applyFont="1" applyBorder="1" applyAlignment="1">
      <alignment horizontal="center"/>
    </xf>
    <xf numFmtId="0" fontId="1" fillId="0" borderId="5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0" fillId="0" borderId="49" xfId="0" applyFont="1" applyBorder="1" applyAlignment="1"/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30" xfId="0" applyFont="1" applyBorder="1" applyAlignment="1"/>
    <xf numFmtId="0" fontId="1" fillId="0" borderId="55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77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0" fillId="0" borderId="13" xfId="0" applyFont="1" applyBorder="1" applyAlignment="1">
      <alignment horizontal="left" vertical="justify" wrapText="1"/>
    </xf>
    <xf numFmtId="0" fontId="10" fillId="0" borderId="66" xfId="0" applyFont="1" applyBorder="1" applyAlignment="1">
      <alignment horizontal="left" vertical="justify" wrapText="1"/>
    </xf>
    <xf numFmtId="0" fontId="10" fillId="0" borderId="42" xfId="0" applyFont="1" applyBorder="1" applyAlignment="1">
      <alignment horizontal="left" vertical="justify" wrapText="1"/>
    </xf>
    <xf numFmtId="0" fontId="1" fillId="0" borderId="38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73" xfId="0" applyFont="1" applyBorder="1" applyAlignment="1">
      <alignment horizontal="left"/>
    </xf>
    <xf numFmtId="0" fontId="10" fillId="0" borderId="7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4" fillId="0" borderId="13" xfId="0" applyFont="1" applyBorder="1" applyAlignment="1">
      <alignment horizontal="justify" vertical="center" wrapText="1"/>
    </xf>
    <xf numFmtId="0" fontId="4" fillId="0" borderId="66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1" fontId="4" fillId="0" borderId="3" xfId="0" applyNumberFormat="1" applyFont="1" applyBorder="1" applyAlignment="1" applyProtection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5" fillId="0" borderId="18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" fontId="21" fillId="0" borderId="20" xfId="0" applyNumberFormat="1" applyFont="1" applyBorder="1" applyAlignment="1">
      <alignment horizontal="center" vertical="center"/>
    </xf>
    <xf numFmtId="1" fontId="21" fillId="0" borderId="2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4" fillId="0" borderId="7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 wrapText="1"/>
    </xf>
    <xf numFmtId="0" fontId="4" fillId="0" borderId="7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5" fillId="0" borderId="7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textRotation="90"/>
    </xf>
    <xf numFmtId="0" fontId="7" fillId="0" borderId="65" xfId="0" applyFont="1" applyBorder="1" applyAlignment="1">
      <alignment horizontal="center" textRotation="90"/>
    </xf>
    <xf numFmtId="0" fontId="7" fillId="0" borderId="36" xfId="0" applyFont="1" applyBorder="1" applyAlignment="1">
      <alignment horizontal="center" textRotation="90"/>
    </xf>
    <xf numFmtId="0" fontId="3" fillId="0" borderId="13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3" fontId="3" fillId="0" borderId="72" xfId="0" applyNumberFormat="1" applyFont="1" applyBorder="1" applyAlignment="1">
      <alignment horizontal="center" vertical="center"/>
    </xf>
    <xf numFmtId="3" fontId="3" fillId="0" borderId="66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28</xdr:row>
      <xdr:rowOff>47624</xdr:rowOff>
    </xdr:from>
    <xdr:to>
      <xdr:col>16</xdr:col>
      <xdr:colOff>293688</xdr:colOff>
      <xdr:row>31</xdr:row>
      <xdr:rowOff>142872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781301" y="7343774"/>
          <a:ext cx="2874962" cy="6381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El instrumento para la evaluación del desempeño se compone de tres partes:</a:t>
          </a:r>
        </a:p>
        <a:p>
          <a:pPr algn="l" rtl="1">
            <a:lnSpc>
              <a:spcPts val="600"/>
            </a:lnSpc>
            <a:defRPr sz="1000"/>
          </a:pPr>
          <a:endParaRPr lang="es-CO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1 Para la concertación de objetivos al iniciar el periodo.</a:t>
          </a: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2 Para la valoración semestral.</a:t>
          </a:r>
        </a:p>
        <a:p>
          <a:pPr algn="l" rtl="1">
            <a:lnSpc>
              <a:spcPts val="7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3 Para las evaluaciones parciales y/o definitivas.</a:t>
          </a:r>
        </a:p>
        <a:p>
          <a:pPr algn="l" rtl="1">
            <a:lnSpc>
              <a:spcPts val="700"/>
            </a:lnSpc>
            <a:defRPr sz="1000"/>
          </a:pPr>
          <a:endParaRPr lang="es-CO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483079</xdr:colOff>
          <xdr:row>1</xdr:row>
          <xdr:rowOff>146649</xdr:rowOff>
        </xdr:from>
        <xdr:to>
          <xdr:col>4</xdr:col>
          <xdr:colOff>103517</xdr:colOff>
          <xdr:row>3</xdr:row>
          <xdr:rowOff>155275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32</xdr:row>
          <xdr:rowOff>17253</xdr:rowOff>
        </xdr:from>
        <xdr:to>
          <xdr:col>2</xdr:col>
          <xdr:colOff>879894</xdr:colOff>
          <xdr:row>35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741364</xdr:colOff>
      <xdr:row>13</xdr:row>
      <xdr:rowOff>31750</xdr:rowOff>
    </xdr:from>
    <xdr:to>
      <xdr:col>2</xdr:col>
      <xdr:colOff>1027114</xdr:colOff>
      <xdr:row>13</xdr:row>
      <xdr:rowOff>214312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03339" y="2794000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6</xdr:col>
      <xdr:colOff>15873</xdr:colOff>
      <xdr:row>13</xdr:row>
      <xdr:rowOff>31750</xdr:rowOff>
    </xdr:from>
    <xdr:to>
      <xdr:col>7</xdr:col>
      <xdr:colOff>55562</xdr:colOff>
      <xdr:row>13</xdr:row>
      <xdr:rowOff>214312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01923" y="2794000"/>
          <a:ext cx="287339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25400</xdr:colOff>
      <xdr:row>13</xdr:row>
      <xdr:rowOff>33338</xdr:rowOff>
    </xdr:from>
    <xdr:to>
      <xdr:col>13</xdr:col>
      <xdr:colOff>128588</xdr:colOff>
      <xdr:row>13</xdr:row>
      <xdr:rowOff>215900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35475" y="2795588"/>
          <a:ext cx="284163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9</xdr:col>
      <xdr:colOff>47626</xdr:colOff>
      <xdr:row>0</xdr:row>
      <xdr:rowOff>190500</xdr:rowOff>
    </xdr:from>
    <xdr:to>
      <xdr:col>16</xdr:col>
      <xdr:colOff>333375</xdr:colOff>
      <xdr:row>3</xdr:row>
      <xdr:rowOff>57150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495676" y="190500"/>
          <a:ext cx="2200274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NIVEL TÉCNICO ASISTENCIAL</a:t>
          </a:r>
          <a:endParaRPr lang="en-US" sz="900">
            <a:effectLst/>
          </a:endParaRPr>
        </a:p>
        <a:p>
          <a:pPr algn="ctr" rtl="1"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60385</xdr:colOff>
          <xdr:row>63</xdr:row>
          <xdr:rowOff>25879</xdr:rowOff>
        </xdr:from>
        <xdr:to>
          <xdr:col>3</xdr:col>
          <xdr:colOff>0</xdr:colOff>
          <xdr:row>65</xdr:row>
          <xdr:rowOff>129396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51758</xdr:colOff>
          <xdr:row>116</xdr:row>
          <xdr:rowOff>8626</xdr:rowOff>
        </xdr:from>
        <xdr:to>
          <xdr:col>3</xdr:col>
          <xdr:colOff>8626</xdr:colOff>
          <xdr:row>118</xdr:row>
          <xdr:rowOff>69011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66675</xdr:colOff>
      <xdr:row>63</xdr:row>
      <xdr:rowOff>28575</xdr:rowOff>
    </xdr:from>
    <xdr:to>
      <xdr:col>16</xdr:col>
      <xdr:colOff>352425</xdr:colOff>
      <xdr:row>66</xdr:row>
      <xdr:rowOff>47625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514725" y="15897225"/>
          <a:ext cx="2200275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NIVEL TÉCNICO ASISTENCIAL</a:t>
          </a:r>
          <a:endParaRPr lang="en-US" sz="900">
            <a:effectLst/>
          </a:endParaRPr>
        </a:p>
        <a:p>
          <a:pPr algn="ctr" rtl="1"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85726</xdr:colOff>
      <xdr:row>116</xdr:row>
      <xdr:rowOff>9525</xdr:rowOff>
    </xdr:from>
    <xdr:to>
      <xdr:col>17</xdr:col>
      <xdr:colOff>1</xdr:colOff>
      <xdr:row>118</xdr:row>
      <xdr:rowOff>114300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533776" y="24079200"/>
          <a:ext cx="2190750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NIVEL TÉCNICO ASISTENCIAL</a:t>
          </a:r>
          <a:endParaRPr lang="en-US" sz="900">
            <a:effectLst/>
          </a:endParaRPr>
        </a:p>
        <a:p>
          <a:pPr algn="ctr" rtl="1"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28</xdr:row>
      <xdr:rowOff>47624</xdr:rowOff>
    </xdr:from>
    <xdr:to>
      <xdr:col>16</xdr:col>
      <xdr:colOff>293688</xdr:colOff>
      <xdr:row>31</xdr:row>
      <xdr:rowOff>142872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81301" y="7324724"/>
          <a:ext cx="2874962" cy="6381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El instrumento para la evaluación del desempeño se compone de tres partes:</a:t>
          </a:r>
        </a:p>
        <a:p>
          <a:pPr algn="l" rtl="1">
            <a:lnSpc>
              <a:spcPts val="600"/>
            </a:lnSpc>
            <a:defRPr sz="1000"/>
          </a:pPr>
          <a:endParaRPr lang="es-CO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1 Para la concertación de objetivos al iniciar el periodo.</a:t>
          </a: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2 Para la valoración semestral.</a:t>
          </a:r>
        </a:p>
        <a:p>
          <a:pPr algn="l" rtl="1">
            <a:lnSpc>
              <a:spcPts val="7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3 Para las evaluaciones parciales y/o definitivas.</a:t>
          </a:r>
        </a:p>
        <a:p>
          <a:pPr algn="l" rtl="1">
            <a:lnSpc>
              <a:spcPts val="700"/>
            </a:lnSpc>
            <a:defRPr sz="1000"/>
          </a:pPr>
          <a:endParaRPr lang="es-CO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483079</xdr:colOff>
          <xdr:row>1</xdr:row>
          <xdr:rowOff>146649</xdr:rowOff>
        </xdr:from>
        <xdr:to>
          <xdr:col>4</xdr:col>
          <xdr:colOff>103517</xdr:colOff>
          <xdr:row>3</xdr:row>
          <xdr:rowOff>155275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32</xdr:row>
          <xdr:rowOff>17253</xdr:rowOff>
        </xdr:from>
        <xdr:to>
          <xdr:col>2</xdr:col>
          <xdr:colOff>879894</xdr:colOff>
          <xdr:row>35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674689</xdr:colOff>
      <xdr:row>13</xdr:row>
      <xdr:rowOff>31750</xdr:rowOff>
    </xdr:from>
    <xdr:to>
      <xdr:col>2</xdr:col>
      <xdr:colOff>960439</xdr:colOff>
      <xdr:row>13</xdr:row>
      <xdr:rowOff>214312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6664" y="2794000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6</xdr:col>
      <xdr:colOff>15873</xdr:colOff>
      <xdr:row>13</xdr:row>
      <xdr:rowOff>31750</xdr:rowOff>
    </xdr:from>
    <xdr:to>
      <xdr:col>7</xdr:col>
      <xdr:colOff>55562</xdr:colOff>
      <xdr:row>13</xdr:row>
      <xdr:rowOff>214312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1923" y="2794000"/>
          <a:ext cx="287339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25400</xdr:colOff>
      <xdr:row>13</xdr:row>
      <xdr:rowOff>33338</xdr:rowOff>
    </xdr:from>
    <xdr:to>
      <xdr:col>13</xdr:col>
      <xdr:colOff>128588</xdr:colOff>
      <xdr:row>13</xdr:row>
      <xdr:rowOff>215900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35475" y="2795588"/>
          <a:ext cx="284163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9</xdr:col>
      <xdr:colOff>47626</xdr:colOff>
      <xdr:row>0</xdr:row>
      <xdr:rowOff>190500</xdr:rowOff>
    </xdr:from>
    <xdr:to>
      <xdr:col>16</xdr:col>
      <xdr:colOff>333375</xdr:colOff>
      <xdr:row>3</xdr:row>
      <xdr:rowOff>57150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495676" y="190500"/>
          <a:ext cx="2200274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NIVEL TÉCNICO ASISTENCIAL</a:t>
          </a:r>
          <a:endParaRPr lang="en-US" sz="900">
            <a:effectLst/>
          </a:endParaRPr>
        </a:p>
        <a:p>
          <a:pPr algn="ctr" rtl="1"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60385</xdr:colOff>
          <xdr:row>63</xdr:row>
          <xdr:rowOff>25879</xdr:rowOff>
        </xdr:from>
        <xdr:to>
          <xdr:col>3</xdr:col>
          <xdr:colOff>0</xdr:colOff>
          <xdr:row>65</xdr:row>
          <xdr:rowOff>129396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51758</xdr:colOff>
          <xdr:row>116</xdr:row>
          <xdr:rowOff>8626</xdr:rowOff>
        </xdr:from>
        <xdr:to>
          <xdr:col>3</xdr:col>
          <xdr:colOff>8626</xdr:colOff>
          <xdr:row>118</xdr:row>
          <xdr:rowOff>69011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66675</xdr:colOff>
      <xdr:row>63</xdr:row>
      <xdr:rowOff>28575</xdr:rowOff>
    </xdr:from>
    <xdr:to>
      <xdr:col>16</xdr:col>
      <xdr:colOff>352425</xdr:colOff>
      <xdr:row>66</xdr:row>
      <xdr:rowOff>47625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514725" y="15897225"/>
          <a:ext cx="2200275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NIVEL TÉCNICO ASISTENCIAL</a:t>
          </a:r>
          <a:endParaRPr lang="en-US" sz="900">
            <a:effectLst/>
          </a:endParaRPr>
        </a:p>
        <a:p>
          <a:pPr algn="ctr" rtl="1"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85726</xdr:colOff>
      <xdr:row>116</xdr:row>
      <xdr:rowOff>9525</xdr:rowOff>
    </xdr:from>
    <xdr:to>
      <xdr:col>17</xdr:col>
      <xdr:colOff>1</xdr:colOff>
      <xdr:row>118</xdr:row>
      <xdr:rowOff>114300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533776" y="24079200"/>
          <a:ext cx="2190750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/>
          <a:r>
            <a:rPr lang="es-CO" sz="900" b="1" i="0">
              <a:effectLst/>
              <a:latin typeface="+mn-lt"/>
              <a:ea typeface="+mn-ea"/>
              <a:cs typeface="+mn-cs"/>
            </a:rPr>
            <a:t>NIVEL TÉCNICO ASISTENCIAL</a:t>
          </a:r>
          <a:endParaRPr lang="en-US" sz="900">
            <a:effectLst/>
          </a:endParaRPr>
        </a:p>
        <a:p>
          <a:pPr algn="ctr" rtl="1"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4"/>
  <sheetViews>
    <sheetView tabSelected="1" topLeftCell="A103" zoomScaleNormal="100" workbookViewId="0">
      <selection activeCell="B16" sqref="B16:Q16"/>
    </sheetView>
  </sheetViews>
  <sheetFormatPr baseColWidth="10" defaultColWidth="11.375" defaultRowHeight="11.55" x14ac:dyDescent="0.2"/>
  <cols>
    <col min="1" max="1" width="1" style="1" customWidth="1"/>
    <col min="2" max="2" width="7.375" style="1" bestFit="1" customWidth="1"/>
    <col min="3" max="3" width="17.75" style="1" customWidth="1"/>
    <col min="4" max="4" width="6.25" style="1" bestFit="1" customWidth="1"/>
    <col min="5" max="5" width="4.125" style="1" customWidth="1"/>
    <col min="6" max="7" width="3.75" style="1" customWidth="1"/>
    <col min="8" max="8" width="4" style="1" customWidth="1"/>
    <col min="9" max="9" width="3.75" style="1" customWidth="1"/>
    <col min="10" max="10" width="5.625" style="1" customWidth="1"/>
    <col min="11" max="11" width="5.125" style="1" customWidth="1"/>
    <col min="12" max="12" width="3.75" style="1" customWidth="1"/>
    <col min="13" max="13" width="2.75" style="1" customWidth="1"/>
    <col min="14" max="14" width="4.625" style="1" customWidth="1"/>
    <col min="15" max="15" width="3.25" style="1" customWidth="1"/>
    <col min="16" max="16" width="3.75" style="1" customWidth="1"/>
    <col min="17" max="17" width="5.375" style="1" customWidth="1"/>
    <col min="18" max="18" width="2.25" style="1" customWidth="1"/>
    <col min="19" max="16384" width="11.375" style="1"/>
  </cols>
  <sheetData>
    <row r="1" spans="1:18" ht="18.7" customHeight="1" x14ac:dyDescent="0.2">
      <c r="A1" s="215"/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216"/>
      <c r="R1" s="2"/>
    </row>
    <row r="2" spans="1:18" ht="18.7" customHeight="1" x14ac:dyDescent="0.2">
      <c r="A2" s="430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431"/>
      <c r="R2" s="2"/>
    </row>
    <row r="3" spans="1:18" ht="18.7" customHeight="1" x14ac:dyDescent="0.2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2"/>
    </row>
    <row r="4" spans="1:18" ht="18.7" customHeight="1" x14ac:dyDescent="0.2">
      <c r="A4" s="2"/>
      <c r="B4" s="17"/>
      <c r="C4" s="17"/>
      <c r="D4" s="17"/>
      <c r="E4" s="17"/>
      <c r="F4" s="17"/>
      <c r="G4" s="386" t="s">
        <v>166</v>
      </c>
      <c r="H4" s="432"/>
      <c r="I4" s="17"/>
      <c r="J4" s="17"/>
      <c r="K4" s="17"/>
      <c r="L4" s="17"/>
      <c r="M4" s="17"/>
      <c r="N4" s="17"/>
      <c r="O4" s="17"/>
      <c r="P4" s="17"/>
      <c r="Q4" s="17"/>
      <c r="R4" s="2"/>
    </row>
    <row r="5" spans="1:18" ht="13.6" customHeight="1" x14ac:dyDescent="0.2">
      <c r="A5" s="2"/>
      <c r="B5" s="433" t="s">
        <v>14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5"/>
      <c r="R5" s="2"/>
    </row>
    <row r="6" spans="1:18" ht="15.8" customHeight="1" x14ac:dyDescent="0.2">
      <c r="A6" s="7"/>
      <c r="B6" s="410" t="s">
        <v>0</v>
      </c>
      <c r="C6" s="18" t="s">
        <v>42</v>
      </c>
      <c r="D6" s="436"/>
      <c r="E6" s="437"/>
      <c r="F6" s="437"/>
      <c r="G6" s="437"/>
      <c r="H6" s="437"/>
      <c r="I6" s="437"/>
      <c r="J6" s="437"/>
      <c r="K6" s="437"/>
      <c r="L6" s="437"/>
      <c r="M6" s="438"/>
      <c r="N6" s="19" t="s">
        <v>43</v>
      </c>
      <c r="O6" s="416"/>
      <c r="P6" s="417"/>
      <c r="Q6" s="418"/>
      <c r="R6" s="8"/>
    </row>
    <row r="7" spans="1:18" ht="15.8" customHeight="1" x14ac:dyDescent="0.2">
      <c r="A7" s="7"/>
      <c r="B7" s="411"/>
      <c r="C7" s="20" t="s">
        <v>45</v>
      </c>
      <c r="D7" s="439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1"/>
      <c r="R7" s="8"/>
    </row>
    <row r="8" spans="1:18" ht="15.8" customHeight="1" x14ac:dyDescent="0.2">
      <c r="A8" s="7"/>
      <c r="B8" s="412"/>
      <c r="C8" s="18" t="s">
        <v>15</v>
      </c>
      <c r="D8" s="413" t="s">
        <v>46</v>
      </c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5"/>
      <c r="R8" s="8"/>
    </row>
    <row r="9" spans="1:18" ht="22.6" customHeight="1" x14ac:dyDescent="0.2">
      <c r="A9" s="7"/>
      <c r="B9" s="410" t="s">
        <v>1</v>
      </c>
      <c r="C9" s="18" t="s">
        <v>42</v>
      </c>
      <c r="D9" s="413" t="s">
        <v>46</v>
      </c>
      <c r="E9" s="414"/>
      <c r="F9" s="414"/>
      <c r="G9" s="414"/>
      <c r="H9" s="414"/>
      <c r="I9" s="414"/>
      <c r="J9" s="414"/>
      <c r="K9" s="414"/>
      <c r="L9" s="414"/>
      <c r="M9" s="415"/>
      <c r="N9" s="19" t="s">
        <v>43</v>
      </c>
      <c r="O9" s="416" t="s">
        <v>46</v>
      </c>
      <c r="P9" s="417"/>
      <c r="Q9" s="418"/>
      <c r="R9" s="2"/>
    </row>
    <row r="10" spans="1:18" ht="18" customHeight="1" x14ac:dyDescent="0.2">
      <c r="A10" s="7"/>
      <c r="B10" s="411"/>
      <c r="C10" s="419" t="s">
        <v>15</v>
      </c>
      <c r="D10" s="421" t="s">
        <v>46</v>
      </c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3"/>
      <c r="R10" s="8"/>
    </row>
    <row r="11" spans="1:18" ht="5.95" customHeight="1" x14ac:dyDescent="0.2">
      <c r="A11" s="7"/>
      <c r="B11" s="412"/>
      <c r="C11" s="420"/>
      <c r="D11" s="424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6"/>
      <c r="R11" s="8"/>
    </row>
    <row r="12" spans="1:18" ht="13.6" customHeight="1" x14ac:dyDescent="0.2">
      <c r="A12" s="7"/>
      <c r="B12" s="427" t="s">
        <v>168</v>
      </c>
      <c r="C12" s="428"/>
      <c r="D12" s="21" t="s">
        <v>6</v>
      </c>
      <c r="E12" s="16" t="s">
        <v>39</v>
      </c>
      <c r="F12" s="16"/>
      <c r="G12" s="16" t="s">
        <v>3</v>
      </c>
      <c r="H12" s="16"/>
      <c r="I12" s="16" t="s">
        <v>4</v>
      </c>
      <c r="J12" s="16"/>
      <c r="K12" s="21" t="s">
        <v>5</v>
      </c>
      <c r="L12" s="16" t="s">
        <v>39</v>
      </c>
      <c r="M12" s="16"/>
      <c r="N12" s="16" t="s">
        <v>3</v>
      </c>
      <c r="O12" s="16"/>
      <c r="P12" s="16" t="s">
        <v>4</v>
      </c>
      <c r="Q12" s="16"/>
      <c r="R12" s="8"/>
    </row>
    <row r="13" spans="1:18" s="34" customFormat="1" ht="21.75" customHeight="1" x14ac:dyDescent="0.3">
      <c r="A13" s="32"/>
      <c r="B13" s="407" t="s">
        <v>173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9"/>
      <c r="R13" s="33"/>
    </row>
    <row r="14" spans="1:18" ht="18.7" customHeight="1" x14ac:dyDescent="0.2">
      <c r="A14" s="7"/>
      <c r="B14" s="402" t="s">
        <v>167</v>
      </c>
      <c r="C14" s="403"/>
      <c r="D14" s="404" t="s">
        <v>52</v>
      </c>
      <c r="E14" s="405"/>
      <c r="F14" s="405"/>
      <c r="G14" s="405"/>
      <c r="H14" s="405"/>
      <c r="I14" s="405"/>
      <c r="J14" s="406"/>
      <c r="K14" s="404" t="s">
        <v>53</v>
      </c>
      <c r="L14" s="405"/>
      <c r="M14" s="405"/>
      <c r="N14" s="405"/>
      <c r="O14" s="405"/>
      <c r="P14" s="405"/>
      <c r="Q14" s="406"/>
      <c r="R14" s="8"/>
    </row>
    <row r="15" spans="1:18" s="34" customFormat="1" ht="21.75" customHeight="1" x14ac:dyDescent="0.3">
      <c r="A15" s="32"/>
      <c r="B15" s="407" t="s">
        <v>37</v>
      </c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9"/>
      <c r="R15" s="33"/>
    </row>
    <row r="16" spans="1:18" s="34" customFormat="1" ht="17.350000000000001" customHeight="1" x14ac:dyDescent="0.3">
      <c r="A16" s="32"/>
      <c r="B16" s="393" t="s">
        <v>16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5"/>
      <c r="R16" s="33"/>
    </row>
    <row r="17" spans="1:18" ht="37.549999999999997" customHeight="1" x14ac:dyDescent="0.2">
      <c r="A17" s="7"/>
      <c r="B17" s="22" t="s">
        <v>19</v>
      </c>
      <c r="C17" s="399" t="s">
        <v>145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1"/>
      <c r="R17" s="13"/>
    </row>
    <row r="18" spans="1:18" ht="39.1" customHeight="1" x14ac:dyDescent="0.2">
      <c r="A18" s="7"/>
      <c r="B18" s="22" t="s">
        <v>21</v>
      </c>
      <c r="C18" s="399" t="s">
        <v>44</v>
      </c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1"/>
      <c r="R18" s="14"/>
    </row>
    <row r="19" spans="1:18" ht="22.6" customHeight="1" x14ac:dyDescent="0.2">
      <c r="A19" s="7"/>
      <c r="B19" s="22" t="s">
        <v>22</v>
      </c>
      <c r="C19" s="399" t="s">
        <v>20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1"/>
      <c r="R19" s="14"/>
    </row>
    <row r="20" spans="1:18" ht="22.6" customHeight="1" x14ac:dyDescent="0.2">
      <c r="A20" s="7"/>
      <c r="B20" s="22" t="s">
        <v>24</v>
      </c>
      <c r="C20" s="399" t="s">
        <v>23</v>
      </c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1"/>
      <c r="R20" s="13"/>
    </row>
    <row r="21" spans="1:18" ht="22.6" customHeight="1" x14ac:dyDescent="0.2">
      <c r="A21" s="7"/>
      <c r="B21" s="22" t="s">
        <v>25</v>
      </c>
      <c r="C21" s="399" t="s">
        <v>29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1"/>
      <c r="R21" s="8"/>
    </row>
    <row r="22" spans="1:18" ht="26.35" customHeight="1" x14ac:dyDescent="0.2">
      <c r="A22" s="7"/>
      <c r="B22" s="22" t="s">
        <v>26</v>
      </c>
      <c r="C22" s="396" t="s">
        <v>30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8"/>
      <c r="R22" s="8"/>
    </row>
    <row r="23" spans="1:18" s="34" customFormat="1" ht="14.95" customHeight="1" x14ac:dyDescent="0.3">
      <c r="A23" s="32"/>
      <c r="B23" s="393" t="s">
        <v>17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5"/>
      <c r="R23" s="33"/>
    </row>
    <row r="24" spans="1:18" ht="27" customHeight="1" x14ac:dyDescent="0.2">
      <c r="A24" s="7"/>
      <c r="B24" s="22" t="s">
        <v>27</v>
      </c>
      <c r="C24" s="396" t="s">
        <v>31</v>
      </c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8"/>
      <c r="R24" s="8"/>
    </row>
    <row r="25" spans="1:18" s="34" customFormat="1" ht="14.95" customHeight="1" x14ac:dyDescent="0.3">
      <c r="A25" s="32"/>
      <c r="B25" s="393" t="s">
        <v>18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5"/>
      <c r="R25" s="33"/>
    </row>
    <row r="26" spans="1:18" ht="14.95" customHeight="1" x14ac:dyDescent="0.2">
      <c r="A26" s="7"/>
      <c r="B26" s="22" t="s">
        <v>28</v>
      </c>
      <c r="C26" s="399" t="s">
        <v>32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1"/>
      <c r="R26" s="8"/>
    </row>
    <row r="27" spans="1:18" ht="16.5" customHeight="1" x14ac:dyDescent="0.2">
      <c r="A27" s="7"/>
      <c r="B27" s="22" t="s">
        <v>35</v>
      </c>
      <c r="C27" s="399" t="s">
        <v>33</v>
      </c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1"/>
      <c r="R27" s="8"/>
    </row>
    <row r="28" spans="1:18" ht="39.1" customHeight="1" x14ac:dyDescent="0.2">
      <c r="A28" s="7"/>
      <c r="B28" s="23" t="s">
        <v>36</v>
      </c>
      <c r="C28" s="396" t="s">
        <v>34</v>
      </c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8"/>
      <c r="R28" s="8"/>
    </row>
    <row r="29" spans="1:18" ht="14.3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</row>
    <row r="30" spans="1:18" ht="14.3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</row>
    <row r="31" spans="1:18" ht="14.3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</row>
    <row r="32" spans="1:18" ht="14.3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</row>
    <row r="33" spans="1:20" ht="14.3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</row>
    <row r="34" spans="1:20" ht="14.3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8"/>
    </row>
    <row r="35" spans="1:20" ht="14.3" customHeight="1" x14ac:dyDescent="0.2">
      <c r="A35" s="7"/>
      <c r="B35" s="2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8"/>
      <c r="R35" s="8"/>
    </row>
    <row r="36" spans="1:20" ht="14.3" customHeight="1" x14ac:dyDescent="0.2">
      <c r="A36" s="7"/>
      <c r="B36" s="386" t="s">
        <v>169</v>
      </c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5"/>
      <c r="N36" s="388" t="s">
        <v>7</v>
      </c>
      <c r="O36" s="389"/>
      <c r="P36" s="389"/>
      <c r="Q36" s="390"/>
      <c r="R36" s="8"/>
    </row>
    <row r="37" spans="1:20" x14ac:dyDescent="0.2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391"/>
      <c r="N37" s="391" t="s">
        <v>8</v>
      </c>
      <c r="O37" s="391"/>
      <c r="P37" s="391"/>
      <c r="Q37" s="391"/>
      <c r="R37" s="2"/>
    </row>
    <row r="38" spans="1:20" x14ac:dyDescent="0.2">
      <c r="A38" s="2"/>
      <c r="B38" s="24" t="s">
        <v>10</v>
      </c>
      <c r="C38" s="392" t="s">
        <v>9</v>
      </c>
      <c r="D38" s="392"/>
      <c r="E38" s="392"/>
      <c r="F38" s="392"/>
      <c r="G38" s="392"/>
      <c r="H38" s="392"/>
      <c r="I38" s="392"/>
      <c r="J38" s="392"/>
      <c r="K38" s="392" t="s">
        <v>50</v>
      </c>
      <c r="L38" s="392"/>
      <c r="M38" s="391"/>
      <c r="N38" s="392" t="s">
        <v>51</v>
      </c>
      <c r="O38" s="392"/>
      <c r="P38" s="392" t="s">
        <v>11</v>
      </c>
      <c r="Q38" s="392"/>
      <c r="R38" s="2"/>
    </row>
    <row r="39" spans="1:20" ht="45.7" customHeight="1" x14ac:dyDescent="0.2">
      <c r="A39" s="7"/>
      <c r="B39" s="25">
        <v>1</v>
      </c>
      <c r="C39" s="357"/>
      <c r="D39" s="358"/>
      <c r="E39" s="358"/>
      <c r="F39" s="358"/>
      <c r="G39" s="358"/>
      <c r="H39" s="358"/>
      <c r="I39" s="358"/>
      <c r="J39" s="359"/>
      <c r="K39" s="360"/>
      <c r="L39" s="360"/>
      <c r="M39" s="389"/>
      <c r="N39" s="361"/>
      <c r="O39" s="361"/>
      <c r="P39" s="362">
        <f>N39*K39</f>
        <v>0</v>
      </c>
      <c r="Q39" s="362"/>
      <c r="R39" s="8"/>
    </row>
    <row r="40" spans="1:20" ht="45.7" customHeight="1" x14ac:dyDescent="0.2">
      <c r="A40" s="7"/>
      <c r="B40" s="25">
        <v>2</v>
      </c>
      <c r="C40" s="357"/>
      <c r="D40" s="358"/>
      <c r="E40" s="358"/>
      <c r="F40" s="358"/>
      <c r="G40" s="358"/>
      <c r="H40" s="358"/>
      <c r="I40" s="358"/>
      <c r="J40" s="359"/>
      <c r="K40" s="360"/>
      <c r="L40" s="360"/>
      <c r="M40" s="389"/>
      <c r="N40" s="361"/>
      <c r="O40" s="361"/>
      <c r="P40" s="362">
        <f>N40*K40</f>
        <v>0</v>
      </c>
      <c r="Q40" s="362"/>
      <c r="R40" s="8"/>
    </row>
    <row r="41" spans="1:20" ht="45.7" customHeight="1" x14ac:dyDescent="0.2">
      <c r="A41" s="7"/>
      <c r="B41" s="25">
        <v>3</v>
      </c>
      <c r="C41" s="357"/>
      <c r="D41" s="358"/>
      <c r="E41" s="358"/>
      <c r="F41" s="358"/>
      <c r="G41" s="358"/>
      <c r="H41" s="358"/>
      <c r="I41" s="358"/>
      <c r="J41" s="359"/>
      <c r="K41" s="360"/>
      <c r="L41" s="360"/>
      <c r="M41" s="389"/>
      <c r="N41" s="361"/>
      <c r="O41" s="361"/>
      <c r="P41" s="362">
        <f>N41*K41</f>
        <v>0</v>
      </c>
      <c r="Q41" s="362"/>
      <c r="R41" s="8"/>
    </row>
    <row r="42" spans="1:20" ht="45.7" customHeight="1" x14ac:dyDescent="0.2">
      <c r="A42" s="7"/>
      <c r="B42" s="25">
        <v>4</v>
      </c>
      <c r="C42" s="357"/>
      <c r="D42" s="358"/>
      <c r="E42" s="358"/>
      <c r="F42" s="358"/>
      <c r="G42" s="358"/>
      <c r="H42" s="358"/>
      <c r="I42" s="358"/>
      <c r="J42" s="359"/>
      <c r="K42" s="360"/>
      <c r="L42" s="360"/>
      <c r="M42" s="389"/>
      <c r="N42" s="361"/>
      <c r="O42" s="361"/>
      <c r="P42" s="362">
        <f>N42*K42</f>
        <v>0</v>
      </c>
      <c r="Q42" s="362"/>
      <c r="R42" s="8"/>
    </row>
    <row r="43" spans="1:20" ht="55.05" customHeight="1" x14ac:dyDescent="0.2">
      <c r="A43" s="7"/>
      <c r="B43" s="25">
        <v>6</v>
      </c>
      <c r="C43" s="357"/>
      <c r="D43" s="358"/>
      <c r="E43" s="358"/>
      <c r="F43" s="358"/>
      <c r="G43" s="358"/>
      <c r="H43" s="358"/>
      <c r="I43" s="358"/>
      <c r="J43" s="359"/>
      <c r="K43" s="360"/>
      <c r="L43" s="360"/>
      <c r="M43" s="389"/>
      <c r="N43" s="361"/>
      <c r="O43" s="361"/>
      <c r="P43" s="362">
        <f>N43*K43</f>
        <v>0</v>
      </c>
      <c r="Q43" s="362"/>
      <c r="R43" s="8"/>
    </row>
    <row r="44" spans="1:20" ht="25.5" customHeight="1" x14ac:dyDescent="0.2">
      <c r="A44" s="2"/>
      <c r="B44" s="364" t="s">
        <v>47</v>
      </c>
      <c r="C44" s="365"/>
      <c r="D44" s="365"/>
      <c r="E44" s="365"/>
      <c r="F44" s="365"/>
      <c r="G44" s="365"/>
      <c r="H44" s="365"/>
      <c r="I44" s="365"/>
      <c r="J44" s="366"/>
      <c r="K44" s="367">
        <f>SUM(K39:L43)</f>
        <v>0</v>
      </c>
      <c r="L44" s="368"/>
      <c r="M44" s="391"/>
      <c r="N44" s="369" t="s">
        <v>38</v>
      </c>
      <c r="O44" s="370"/>
      <c r="P44" s="371">
        <f>SUM(P39:Q43)</f>
        <v>0</v>
      </c>
      <c r="Q44" s="372"/>
      <c r="R44" s="8"/>
    </row>
    <row r="45" spans="1:20" ht="19.55" customHeight="1" x14ac:dyDescent="0.2">
      <c r="A45" s="2"/>
      <c r="B45" s="373" t="s">
        <v>171</v>
      </c>
      <c r="C45" s="374"/>
      <c r="D45" s="374"/>
      <c r="E45" s="375"/>
      <c r="F45" s="142"/>
      <c r="G45" s="143"/>
      <c r="H45" s="142"/>
      <c r="I45" s="143"/>
      <c r="J45" s="142"/>
      <c r="K45" s="376"/>
      <c r="L45" s="377"/>
      <c r="M45" s="391"/>
      <c r="N45" s="380" t="s">
        <v>49</v>
      </c>
      <c r="O45" s="381"/>
      <c r="P45" s="384">
        <f>P44*10</f>
        <v>0</v>
      </c>
      <c r="Q45" s="384"/>
      <c r="R45" s="8"/>
    </row>
    <row r="46" spans="1:20" x14ac:dyDescent="0.2">
      <c r="A46" s="2"/>
      <c r="B46" s="24"/>
      <c r="C46" s="109"/>
      <c r="D46" s="109"/>
      <c r="E46" s="109"/>
      <c r="F46" s="110" t="s">
        <v>39</v>
      </c>
      <c r="G46" s="109"/>
      <c r="H46" s="110" t="s">
        <v>3</v>
      </c>
      <c r="I46" s="109"/>
      <c r="J46" s="110" t="s">
        <v>4</v>
      </c>
      <c r="K46" s="378"/>
      <c r="L46" s="379"/>
      <c r="M46" s="392"/>
      <c r="N46" s="382"/>
      <c r="O46" s="383"/>
      <c r="P46" s="384"/>
      <c r="Q46" s="384"/>
      <c r="R46" s="8"/>
      <c r="T46" s="26"/>
    </row>
    <row r="47" spans="1:20" x14ac:dyDescent="0.2">
      <c r="A47" s="7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8"/>
    </row>
    <row r="48" spans="1:20" x14ac:dyDescent="0.2">
      <c r="A48" s="7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8"/>
    </row>
    <row r="49" spans="1:18" x14ac:dyDescent="0.2">
      <c r="A49" s="7"/>
      <c r="B49" s="363"/>
      <c r="C49" s="363"/>
      <c r="D49" s="111"/>
      <c r="E49" s="363"/>
      <c r="F49" s="363"/>
      <c r="G49" s="363"/>
      <c r="H49" s="363"/>
      <c r="I49" s="363"/>
      <c r="J49" s="363"/>
      <c r="K49" s="111"/>
      <c r="L49" s="363"/>
      <c r="M49" s="363"/>
      <c r="N49" s="363"/>
      <c r="O49" s="363"/>
      <c r="P49" s="363"/>
      <c r="Q49" s="363"/>
      <c r="R49" s="8"/>
    </row>
    <row r="50" spans="1:18" x14ac:dyDescent="0.2">
      <c r="A50" s="2"/>
      <c r="B50" s="316" t="s">
        <v>40</v>
      </c>
      <c r="C50" s="317"/>
      <c r="D50" s="112"/>
      <c r="E50" s="316" t="s">
        <v>41</v>
      </c>
      <c r="F50" s="317"/>
      <c r="G50" s="317"/>
      <c r="H50" s="317"/>
      <c r="I50" s="317"/>
      <c r="J50" s="317"/>
      <c r="K50" s="112"/>
      <c r="L50" s="317" t="s">
        <v>146</v>
      </c>
      <c r="M50" s="317"/>
      <c r="N50" s="317"/>
      <c r="O50" s="317"/>
      <c r="P50" s="317"/>
      <c r="Q50" s="318"/>
      <c r="R50" s="2"/>
    </row>
    <row r="51" spans="1:18" x14ac:dyDescent="0.2">
      <c r="A51" s="2"/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9"/>
      <c r="R51" s="2"/>
    </row>
    <row r="52" spans="1:18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"/>
    </row>
    <row r="53" spans="1:18" ht="14.3" customHeight="1" x14ac:dyDescent="0.2">
      <c r="A53" s="7"/>
      <c r="B53" s="144" t="s">
        <v>12</v>
      </c>
      <c r="C53" s="145"/>
      <c r="D53" s="145"/>
      <c r="E53" s="145"/>
      <c r="F53" s="145"/>
      <c r="G53" s="145"/>
      <c r="H53" s="145"/>
      <c r="I53" s="145"/>
      <c r="J53" s="146"/>
      <c r="K53" s="10"/>
      <c r="L53" s="10"/>
      <c r="M53" s="10"/>
      <c r="N53" s="10"/>
      <c r="O53" s="10"/>
      <c r="P53" s="10"/>
      <c r="Q53" s="11"/>
      <c r="R53" s="8"/>
    </row>
    <row r="54" spans="1:18" x14ac:dyDescent="0.2">
      <c r="A54" s="7"/>
      <c r="B54" s="6" t="s">
        <v>10</v>
      </c>
      <c r="C54" s="191" t="s">
        <v>9</v>
      </c>
      <c r="D54" s="191"/>
      <c r="E54" s="191"/>
      <c r="F54" s="191"/>
      <c r="G54" s="191"/>
      <c r="H54" s="191"/>
      <c r="I54" s="191"/>
      <c r="J54" s="191"/>
      <c r="K54" s="12" t="s">
        <v>2</v>
      </c>
      <c r="L54" s="191" t="s">
        <v>3</v>
      </c>
      <c r="M54" s="191"/>
      <c r="N54" s="12" t="s">
        <v>4</v>
      </c>
      <c r="O54" s="191" t="s">
        <v>13</v>
      </c>
      <c r="P54" s="191"/>
      <c r="Q54" s="191"/>
      <c r="R54" s="8"/>
    </row>
    <row r="55" spans="1:18" ht="14.95" customHeight="1" x14ac:dyDescent="0.2">
      <c r="A55" s="7"/>
      <c r="B55" s="6">
        <v>1</v>
      </c>
      <c r="C55" s="190"/>
      <c r="D55" s="190"/>
      <c r="E55" s="190"/>
      <c r="F55" s="190"/>
      <c r="G55" s="190"/>
      <c r="H55" s="190"/>
      <c r="I55" s="190"/>
      <c r="J55" s="190"/>
      <c r="K55" s="6"/>
      <c r="L55" s="191"/>
      <c r="M55" s="191"/>
      <c r="N55" s="12"/>
      <c r="O55" s="191"/>
      <c r="P55" s="191"/>
      <c r="Q55" s="191"/>
      <c r="R55" s="8"/>
    </row>
    <row r="56" spans="1:18" ht="14.95" customHeight="1" x14ac:dyDescent="0.2">
      <c r="A56" s="7"/>
      <c r="B56" s="6">
        <v>2</v>
      </c>
      <c r="C56" s="190"/>
      <c r="D56" s="190"/>
      <c r="E56" s="190"/>
      <c r="F56" s="190"/>
      <c r="G56" s="190"/>
      <c r="H56" s="190"/>
      <c r="I56" s="190"/>
      <c r="J56" s="190"/>
      <c r="K56" s="6"/>
      <c r="L56" s="191"/>
      <c r="M56" s="191"/>
      <c r="N56" s="12"/>
      <c r="O56" s="191"/>
      <c r="P56" s="191"/>
      <c r="Q56" s="191"/>
      <c r="R56" s="8"/>
    </row>
    <row r="57" spans="1:18" ht="14.95" customHeight="1" x14ac:dyDescent="0.2">
      <c r="A57" s="7"/>
      <c r="B57" s="6">
        <v>3</v>
      </c>
      <c r="C57" s="190"/>
      <c r="D57" s="190"/>
      <c r="E57" s="190"/>
      <c r="F57" s="190"/>
      <c r="G57" s="190"/>
      <c r="H57" s="190"/>
      <c r="I57" s="190"/>
      <c r="J57" s="190"/>
      <c r="K57" s="6"/>
      <c r="L57" s="191"/>
      <c r="M57" s="191"/>
      <c r="N57" s="12"/>
      <c r="O57" s="191"/>
      <c r="P57" s="191"/>
      <c r="Q57" s="191"/>
      <c r="R57" s="8"/>
    </row>
    <row r="58" spans="1:18" ht="14.95" customHeight="1" x14ac:dyDescent="0.2">
      <c r="A58" s="7"/>
      <c r="B58" s="6">
        <v>4</v>
      </c>
      <c r="C58" s="190"/>
      <c r="D58" s="190"/>
      <c r="E58" s="190"/>
      <c r="F58" s="190"/>
      <c r="G58" s="190"/>
      <c r="H58" s="190"/>
      <c r="I58" s="190"/>
      <c r="J58" s="190"/>
      <c r="K58" s="6"/>
      <c r="L58" s="191"/>
      <c r="M58" s="191"/>
      <c r="N58" s="12"/>
      <c r="O58" s="191"/>
      <c r="P58" s="191"/>
      <c r="Q58" s="191"/>
      <c r="R58" s="8"/>
    </row>
    <row r="59" spans="1:18" ht="19.55" customHeight="1" x14ac:dyDescent="0.2">
      <c r="A59" s="2"/>
      <c r="B59" s="354" t="s">
        <v>147</v>
      </c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6"/>
      <c r="R59" s="2"/>
    </row>
    <row r="60" spans="1:18" ht="7.5" customHeight="1" x14ac:dyDescent="0.2">
      <c r="A60" s="2"/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9"/>
      <c r="R60" s="2"/>
    </row>
    <row r="61" spans="1:18" ht="18" customHeight="1" x14ac:dyDescent="0.2"/>
    <row r="62" spans="1:18" ht="18" customHeight="1" x14ac:dyDescent="0.2"/>
    <row r="63" spans="1:18" ht="22.6" customHeight="1" x14ac:dyDescent="0.2"/>
    <row r="64" spans="1:18" ht="18.7" customHeight="1" x14ac:dyDescent="0.2">
      <c r="A64" s="4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2"/>
    </row>
    <row r="65" spans="1:18" ht="13.6" customHeight="1" x14ac:dyDescent="0.2">
      <c r="A65" s="2"/>
      <c r="B65" s="2"/>
      <c r="C65" s="2"/>
      <c r="D65" s="2"/>
      <c r="E65" s="2"/>
      <c r="F65" s="2"/>
      <c r="G65" s="295" t="s">
        <v>142</v>
      </c>
      <c r="H65" s="296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9"/>
      <c r="B66" s="319" t="s">
        <v>54</v>
      </c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123"/>
      <c r="R66" s="9"/>
    </row>
    <row r="67" spans="1:18" ht="16.5" customHeight="1" thickBot="1" x14ac:dyDescent="0.25">
      <c r="A67" s="2"/>
      <c r="B67" s="113" t="s">
        <v>55</v>
      </c>
      <c r="C67" s="346" t="str">
        <f>D9</f>
        <v xml:space="preserve"> </v>
      </c>
      <c r="D67" s="346"/>
      <c r="E67" s="346"/>
      <c r="F67" s="346"/>
      <c r="G67" s="346"/>
      <c r="H67" s="45"/>
      <c r="I67" s="189" t="s">
        <v>56</v>
      </c>
      <c r="J67" s="347"/>
      <c r="K67" s="348" t="str">
        <f>D10</f>
        <v xml:space="preserve"> </v>
      </c>
      <c r="L67" s="349"/>
      <c r="M67" s="349"/>
      <c r="N67" s="349"/>
      <c r="O67" s="349"/>
      <c r="P67" s="349"/>
      <c r="Q67" s="350"/>
      <c r="R67" s="2"/>
    </row>
    <row r="68" spans="1:18" ht="16.5" customHeight="1" thickBot="1" x14ac:dyDescent="0.25">
      <c r="A68" s="2"/>
      <c r="B68" s="44" t="s">
        <v>57</v>
      </c>
      <c r="C68" s="346">
        <f>D6</f>
        <v>0</v>
      </c>
      <c r="D68" s="346"/>
      <c r="E68" s="346"/>
      <c r="F68" s="346"/>
      <c r="G68" s="346"/>
      <c r="H68" s="2"/>
      <c r="I68" s="189" t="s">
        <v>56</v>
      </c>
      <c r="J68" s="347"/>
      <c r="K68" s="351" t="str">
        <f>D8</f>
        <v xml:space="preserve"> </v>
      </c>
      <c r="L68" s="352"/>
      <c r="M68" s="352"/>
      <c r="N68" s="352"/>
      <c r="O68" s="352"/>
      <c r="P68" s="352"/>
      <c r="Q68" s="353"/>
      <c r="R68" s="2"/>
    </row>
    <row r="69" spans="1:18" x14ac:dyDescent="0.2">
      <c r="A69" s="2"/>
      <c r="B69" s="9"/>
      <c r="C69" s="46"/>
      <c r="D69" s="46"/>
      <c r="E69" s="46"/>
      <c r="F69" s="46"/>
      <c r="G69" s="46"/>
      <c r="H69" s="9"/>
      <c r="I69" s="9"/>
      <c r="J69" s="9"/>
      <c r="K69" s="46"/>
      <c r="L69" s="46"/>
      <c r="M69" s="46"/>
      <c r="N69" s="46"/>
      <c r="O69" s="46"/>
      <c r="P69" s="46"/>
      <c r="Q69" s="46"/>
      <c r="R69" s="2"/>
    </row>
    <row r="70" spans="1:18" x14ac:dyDescent="0.2">
      <c r="A70" s="2"/>
      <c r="B70" s="9"/>
      <c r="C70" s="46"/>
      <c r="D70" s="46"/>
      <c r="E70" s="46"/>
      <c r="F70" s="46"/>
      <c r="G70" s="46"/>
      <c r="H70" s="9"/>
      <c r="I70" s="9"/>
      <c r="J70" s="9"/>
      <c r="K70" s="46"/>
      <c r="L70" s="46"/>
      <c r="M70" s="46"/>
      <c r="N70" s="46"/>
      <c r="O70" s="46"/>
      <c r="P70" s="46"/>
      <c r="Q70" s="46"/>
      <c r="R70" s="2"/>
    </row>
    <row r="71" spans="1:18" ht="24.8" customHeight="1" x14ac:dyDescent="0.2">
      <c r="A71" s="7"/>
      <c r="B71" s="40">
        <v>1</v>
      </c>
      <c r="C71" s="339" t="s">
        <v>139</v>
      </c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1"/>
      <c r="R71" s="8"/>
    </row>
    <row r="72" spans="1:18" ht="12.1" customHeight="1" x14ac:dyDescent="0.2">
      <c r="A72" s="7"/>
      <c r="B72" s="40">
        <v>2</v>
      </c>
      <c r="C72" s="339" t="s">
        <v>136</v>
      </c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1"/>
      <c r="R72" s="8"/>
    </row>
    <row r="73" spans="1:18" ht="12.1" customHeight="1" x14ac:dyDescent="0.2">
      <c r="A73" s="7"/>
      <c r="B73" s="40">
        <v>3</v>
      </c>
      <c r="C73" s="339" t="s">
        <v>137</v>
      </c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1"/>
      <c r="R73" s="8"/>
    </row>
    <row r="74" spans="1:18" ht="26.35" customHeight="1" x14ac:dyDescent="0.2">
      <c r="A74" s="7"/>
      <c r="B74" s="40">
        <v>4</v>
      </c>
      <c r="C74" s="339" t="s">
        <v>138</v>
      </c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1"/>
      <c r="R74" s="8"/>
    </row>
    <row r="75" spans="1:18" ht="24.8" customHeight="1" x14ac:dyDescent="0.2">
      <c r="A75" s="7"/>
      <c r="B75" s="40">
        <v>5</v>
      </c>
      <c r="C75" s="339" t="s">
        <v>140</v>
      </c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1"/>
      <c r="R75" s="8"/>
    </row>
    <row r="76" spans="1:18" x14ac:dyDescent="0.2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2"/>
    </row>
    <row r="77" spans="1:18" ht="14.3" customHeight="1" x14ac:dyDescent="0.2">
      <c r="A77" s="7"/>
      <c r="B77" s="342" t="s">
        <v>58</v>
      </c>
      <c r="C77" s="318"/>
      <c r="D77" s="343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5"/>
      <c r="Q77" s="47"/>
      <c r="R77" s="8"/>
    </row>
    <row r="78" spans="1:18" x14ac:dyDescent="0.2">
      <c r="A78" s="7"/>
      <c r="B78" s="48"/>
      <c r="C78" s="335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7"/>
      <c r="Q78" s="49"/>
      <c r="R78" s="8"/>
    </row>
    <row r="79" spans="1:18" x14ac:dyDescent="0.2">
      <c r="A79" s="7"/>
      <c r="B79" s="48"/>
      <c r="C79" s="335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29"/>
      <c r="Q79" s="49"/>
      <c r="R79" s="8"/>
    </row>
    <row r="80" spans="1:18" x14ac:dyDescent="0.2">
      <c r="A80" s="7"/>
      <c r="B80" s="48"/>
      <c r="C80" s="335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29"/>
      <c r="Q80" s="49"/>
      <c r="R80" s="8"/>
    </row>
    <row r="81" spans="1:18" x14ac:dyDescent="0.2">
      <c r="A81" s="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2"/>
      <c r="R81" s="8"/>
    </row>
    <row r="82" spans="1:18" ht="5.95" customHeight="1" x14ac:dyDescent="0.2">
      <c r="A82" s="7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8"/>
      <c r="R82" s="8"/>
    </row>
    <row r="83" spans="1:18" x14ac:dyDescent="0.2">
      <c r="A83" s="7"/>
      <c r="B83" s="319" t="s">
        <v>59</v>
      </c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1"/>
      <c r="R83" s="8"/>
    </row>
    <row r="84" spans="1:18" ht="5.3" customHeight="1" x14ac:dyDescent="0.2">
      <c r="A84" s="7"/>
      <c r="B84" s="322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4"/>
      <c r="R84" s="8"/>
    </row>
    <row r="85" spans="1:18" ht="5.3" customHeight="1" x14ac:dyDescent="0.2">
      <c r="A85" s="53"/>
      <c r="B85" s="325" t="s">
        <v>60</v>
      </c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6"/>
      <c r="R85" s="84"/>
    </row>
    <row r="86" spans="1:18" ht="12.1" customHeight="1" x14ac:dyDescent="0.2">
      <c r="A86" s="7"/>
      <c r="B86" s="326"/>
      <c r="C86" s="303" t="s">
        <v>61</v>
      </c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28"/>
      <c r="R86" s="8"/>
    </row>
    <row r="87" spans="1:18" ht="12.75" customHeight="1" x14ac:dyDescent="0.2">
      <c r="A87" s="7"/>
      <c r="B87" s="326"/>
      <c r="C87" s="329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57"/>
      <c r="R87" s="8"/>
    </row>
    <row r="88" spans="1:18" ht="12.1" customHeight="1" x14ac:dyDescent="0.2">
      <c r="A88" s="7"/>
      <c r="B88" s="326"/>
      <c r="C88" s="329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57"/>
      <c r="R88" s="8"/>
    </row>
    <row r="89" spans="1:18" ht="12.1" customHeight="1" x14ac:dyDescent="0.2">
      <c r="A89" s="7"/>
      <c r="B89" s="326"/>
      <c r="C89" s="303" t="s">
        <v>62</v>
      </c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57"/>
      <c r="R89" s="8"/>
    </row>
    <row r="90" spans="1:18" ht="12.1" customHeight="1" x14ac:dyDescent="0.2">
      <c r="A90" s="7"/>
      <c r="B90" s="326"/>
      <c r="C90" s="329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57"/>
      <c r="R90" s="8"/>
    </row>
    <row r="91" spans="1:18" ht="12.1" customHeight="1" x14ac:dyDescent="0.2">
      <c r="A91" s="7"/>
      <c r="B91" s="326"/>
      <c r="C91" s="329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57"/>
      <c r="R91" s="8"/>
    </row>
    <row r="92" spans="1:18" ht="12.1" customHeight="1" x14ac:dyDescent="0.2">
      <c r="A92" s="7"/>
      <c r="B92" s="326"/>
      <c r="C92" s="303" t="s">
        <v>63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57"/>
      <c r="R92" s="8"/>
    </row>
    <row r="93" spans="1:18" ht="12.1" customHeight="1" x14ac:dyDescent="0.2">
      <c r="A93" s="7"/>
      <c r="B93" s="326"/>
      <c r="C93" s="331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3"/>
      <c r="Q93" s="57"/>
      <c r="R93" s="8"/>
    </row>
    <row r="94" spans="1:18" x14ac:dyDescent="0.2">
      <c r="A94" s="7"/>
      <c r="B94" s="326"/>
      <c r="C94" s="333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57"/>
      <c r="R94" s="8"/>
    </row>
    <row r="95" spans="1:18" ht="5.95" customHeight="1" x14ac:dyDescent="0.2">
      <c r="A95" s="7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8"/>
      <c r="R95" s="8"/>
    </row>
    <row r="96" spans="1:18" ht="5.95" customHeight="1" x14ac:dyDescent="0.2">
      <c r="A96" s="7"/>
      <c r="B96" s="319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1"/>
      <c r="R96" s="8"/>
    </row>
    <row r="97" spans="1:18" ht="5.3" customHeight="1" x14ac:dyDescent="0.2">
      <c r="A97" s="7"/>
      <c r="B97" s="322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4"/>
      <c r="R97" s="8"/>
    </row>
    <row r="98" spans="1:18" ht="4.5999999999999996" customHeight="1" x14ac:dyDescent="0.2">
      <c r="A98" s="53"/>
      <c r="B98" s="325" t="s">
        <v>64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6"/>
      <c r="R98" s="84"/>
    </row>
    <row r="99" spans="1:18" ht="12.1" customHeight="1" x14ac:dyDescent="0.2">
      <c r="A99" s="7"/>
      <c r="B99" s="326"/>
      <c r="C99" s="303" t="s">
        <v>61</v>
      </c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28"/>
      <c r="R99" s="8"/>
    </row>
    <row r="100" spans="1:18" ht="12.75" customHeight="1" x14ac:dyDescent="0.2">
      <c r="A100" s="7"/>
      <c r="B100" s="326"/>
      <c r="C100" s="305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57"/>
      <c r="R100" s="8"/>
    </row>
    <row r="101" spans="1:18" ht="12.1" customHeight="1" x14ac:dyDescent="0.2">
      <c r="A101" s="7"/>
      <c r="B101" s="326"/>
      <c r="C101" s="305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57"/>
      <c r="R101" s="8"/>
    </row>
    <row r="102" spans="1:18" ht="12.1" customHeight="1" x14ac:dyDescent="0.2">
      <c r="A102" s="7"/>
      <c r="B102" s="326"/>
      <c r="C102" s="303" t="s">
        <v>62</v>
      </c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57"/>
      <c r="R102" s="8"/>
    </row>
    <row r="103" spans="1:18" ht="12.1" customHeight="1" x14ac:dyDescent="0.2">
      <c r="A103" s="7"/>
      <c r="B103" s="326"/>
      <c r="C103" s="305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57"/>
      <c r="R103" s="8"/>
    </row>
    <row r="104" spans="1:18" ht="12.1" customHeight="1" x14ac:dyDescent="0.2">
      <c r="A104" s="7"/>
      <c r="B104" s="326"/>
      <c r="C104" s="305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57"/>
      <c r="R104" s="8"/>
    </row>
    <row r="105" spans="1:18" ht="12.1" customHeight="1" x14ac:dyDescent="0.2">
      <c r="A105" s="7"/>
      <c r="B105" s="326"/>
      <c r="C105" s="303" t="s">
        <v>63</v>
      </c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57"/>
      <c r="R105" s="8"/>
    </row>
    <row r="106" spans="1:18" ht="12.1" customHeight="1" x14ac:dyDescent="0.2">
      <c r="A106" s="7"/>
      <c r="B106" s="326"/>
      <c r="C106" s="305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57"/>
      <c r="R106" s="8"/>
    </row>
    <row r="107" spans="1:18" ht="12.1" customHeight="1" x14ac:dyDescent="0.2">
      <c r="A107" s="7"/>
      <c r="B107" s="326"/>
      <c r="C107" s="307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9"/>
      <c r="R107" s="8"/>
    </row>
    <row r="108" spans="1:18" x14ac:dyDescent="0.2">
      <c r="A108" s="7"/>
      <c r="B108" s="327"/>
      <c r="C108" s="305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58"/>
      <c r="R108" s="8"/>
    </row>
    <row r="109" spans="1:18" ht="4.5999999999999996" customHeight="1" x14ac:dyDescent="0.2">
      <c r="A109" s="7"/>
      <c r="B109" s="94"/>
      <c r="C109" s="95"/>
      <c r="D109" s="95"/>
      <c r="E109" s="95"/>
      <c r="F109" s="96"/>
      <c r="G109" s="95"/>
      <c r="H109" s="96"/>
      <c r="I109" s="95"/>
      <c r="J109" s="96"/>
      <c r="K109" s="97"/>
      <c r="L109" s="98"/>
      <c r="M109" s="98"/>
      <c r="N109" s="98"/>
      <c r="O109" s="98"/>
      <c r="P109" s="98"/>
      <c r="Q109" s="42"/>
      <c r="R109" s="8"/>
    </row>
    <row r="110" spans="1:18" x14ac:dyDescent="0.2">
      <c r="A110" s="2"/>
      <c r="B110" s="310" t="s">
        <v>65</v>
      </c>
      <c r="C110" s="311"/>
      <c r="D110" s="311"/>
      <c r="E110" s="312"/>
      <c r="F110" s="59"/>
      <c r="G110" s="30"/>
      <c r="H110" s="59"/>
      <c r="I110" s="30"/>
      <c r="J110" s="59"/>
      <c r="K110" s="60"/>
      <c r="L110" s="39"/>
      <c r="M110" s="39"/>
      <c r="N110" s="39"/>
      <c r="O110" s="39"/>
      <c r="P110" s="39"/>
      <c r="Q110" s="39"/>
      <c r="R110" s="2"/>
    </row>
    <row r="111" spans="1:18" x14ac:dyDescent="0.2">
      <c r="A111" s="2"/>
      <c r="B111" s="3"/>
      <c r="C111" s="4"/>
      <c r="D111" s="4"/>
      <c r="E111" s="4"/>
      <c r="F111" s="41" t="s">
        <v>39</v>
      </c>
      <c r="G111" s="4"/>
      <c r="H111" s="41" t="s">
        <v>3</v>
      </c>
      <c r="I111" s="4"/>
      <c r="J111" s="41" t="s">
        <v>4</v>
      </c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3"/>
      <c r="C112" s="4"/>
      <c r="D112" s="4"/>
      <c r="E112" s="4"/>
      <c r="F112" s="41"/>
      <c r="G112" s="4"/>
      <c r="H112" s="41"/>
      <c r="I112" s="4"/>
      <c r="J112" s="41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2"/>
    </row>
    <row r="114" spans="1:18" x14ac:dyDescent="0.2">
      <c r="B114" s="313" t="s">
        <v>40</v>
      </c>
      <c r="C114" s="314"/>
      <c r="D114" s="314"/>
      <c r="E114" s="314"/>
      <c r="F114" s="315"/>
      <c r="G114" s="61"/>
      <c r="H114" s="313" t="s">
        <v>41</v>
      </c>
      <c r="I114" s="314"/>
      <c r="J114" s="314"/>
      <c r="K114" s="314"/>
      <c r="L114" s="314"/>
      <c r="M114" s="314"/>
      <c r="N114" s="314"/>
      <c r="O114" s="314"/>
      <c r="P114" s="314"/>
      <c r="Q114" s="315"/>
    </row>
    <row r="115" spans="1:18" x14ac:dyDescent="0.2">
      <c r="B115" s="120"/>
      <c r="C115" s="121"/>
      <c r="D115" s="121"/>
      <c r="E115" s="121"/>
      <c r="F115" s="122"/>
      <c r="G115" s="61"/>
      <c r="H115" s="120"/>
      <c r="I115" s="121"/>
      <c r="J115" s="121"/>
      <c r="K115" s="121"/>
      <c r="L115" s="121"/>
      <c r="M115" s="121"/>
      <c r="N115" s="121"/>
      <c r="O115" s="121"/>
      <c r="P115" s="121"/>
      <c r="Q115" s="122"/>
    </row>
    <row r="116" spans="1:18" ht="13.6" x14ac:dyDescent="0.2">
      <c r="A116" s="2"/>
      <c r="B116" s="290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"/>
    </row>
    <row r="117" spans="1:18" ht="18.7" customHeight="1" x14ac:dyDescent="0.2">
      <c r="A117" s="292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4"/>
      <c r="R117" s="2"/>
    </row>
    <row r="118" spans="1:18" ht="18.7" customHeight="1" x14ac:dyDescent="0.2">
      <c r="A118" s="2"/>
      <c r="B118" s="2"/>
      <c r="C118" s="2"/>
      <c r="D118" s="2"/>
      <c r="E118" s="295" t="s">
        <v>143</v>
      </c>
      <c r="F118" s="296"/>
      <c r="G118" s="296"/>
      <c r="H118" s="296"/>
      <c r="I118" s="297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98" t="s">
        <v>14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6"/>
      <c r="O119" s="296"/>
      <c r="P119" s="296"/>
      <c r="Q119" s="297"/>
      <c r="R119" s="2"/>
    </row>
    <row r="120" spans="1:18" ht="16.5" customHeight="1" x14ac:dyDescent="0.2">
      <c r="A120" s="7"/>
      <c r="B120" s="300" t="s">
        <v>0</v>
      </c>
      <c r="C120" s="36" t="s">
        <v>42</v>
      </c>
      <c r="D120" s="282">
        <f>D6</f>
        <v>0</v>
      </c>
      <c r="E120" s="282"/>
      <c r="F120" s="282"/>
      <c r="G120" s="282"/>
      <c r="H120" s="282"/>
      <c r="I120" s="282"/>
      <c r="J120" s="282"/>
      <c r="K120" s="282"/>
      <c r="L120" s="282"/>
      <c r="M120" s="282"/>
      <c r="N120" s="36" t="s">
        <v>43</v>
      </c>
      <c r="O120" s="283">
        <f>O6</f>
        <v>0</v>
      </c>
      <c r="P120" s="283"/>
      <c r="Q120" s="159"/>
      <c r="R120" s="8"/>
    </row>
    <row r="121" spans="1:18" ht="16.5" customHeight="1" x14ac:dyDescent="0.2">
      <c r="A121" s="7"/>
      <c r="B121" s="280"/>
      <c r="C121" s="36" t="s">
        <v>66</v>
      </c>
      <c r="D121" s="282">
        <f>D7</f>
        <v>0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301"/>
      <c r="O121" s="301"/>
      <c r="P121" s="301"/>
      <c r="Q121" s="301"/>
      <c r="R121" s="8"/>
    </row>
    <row r="122" spans="1:18" ht="16.5" customHeight="1" x14ac:dyDescent="0.2">
      <c r="A122" s="7"/>
      <c r="B122" s="280"/>
      <c r="C122" s="36" t="s">
        <v>15</v>
      </c>
      <c r="D122" s="282" t="str">
        <f>D8</f>
        <v xml:space="preserve"> </v>
      </c>
      <c r="E122" s="282"/>
      <c r="F122" s="282"/>
      <c r="G122" s="282"/>
      <c r="H122" s="282"/>
      <c r="I122" s="282"/>
      <c r="J122" s="282"/>
      <c r="K122" s="282"/>
      <c r="L122" s="282"/>
      <c r="M122" s="282"/>
      <c r="N122" s="302"/>
      <c r="O122" s="302"/>
      <c r="P122" s="302"/>
      <c r="Q122" s="302"/>
      <c r="R122" s="8"/>
    </row>
    <row r="123" spans="1:18" ht="19.55" customHeight="1" x14ac:dyDescent="0.2">
      <c r="A123" s="7"/>
      <c r="B123" s="280" t="s">
        <v>1</v>
      </c>
      <c r="C123" s="36" t="s">
        <v>42</v>
      </c>
      <c r="D123" s="282" t="str">
        <f>D9</f>
        <v xml:space="preserve"> </v>
      </c>
      <c r="E123" s="282"/>
      <c r="F123" s="282"/>
      <c r="G123" s="282"/>
      <c r="H123" s="282"/>
      <c r="I123" s="282"/>
      <c r="J123" s="282"/>
      <c r="K123" s="282"/>
      <c r="L123" s="282"/>
      <c r="M123" s="282"/>
      <c r="N123" s="36" t="s">
        <v>43</v>
      </c>
      <c r="O123" s="283" t="str">
        <f>O9</f>
        <v xml:space="preserve"> </v>
      </c>
      <c r="P123" s="283"/>
      <c r="Q123" s="159"/>
      <c r="R123" s="8"/>
    </row>
    <row r="124" spans="1:18" ht="10.55" customHeight="1" x14ac:dyDescent="0.2">
      <c r="A124" s="7"/>
      <c r="B124" s="280"/>
      <c r="C124" s="284" t="s">
        <v>15</v>
      </c>
      <c r="D124" s="284" t="str">
        <f>D10</f>
        <v xml:space="preserve"> </v>
      </c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7"/>
      <c r="R124" s="8"/>
    </row>
    <row r="125" spans="1:18" ht="9.6999999999999993" customHeight="1" x14ac:dyDescent="0.2">
      <c r="A125" s="7"/>
      <c r="B125" s="281"/>
      <c r="C125" s="285"/>
      <c r="D125" s="285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9"/>
      <c r="R125" s="8"/>
    </row>
    <row r="126" spans="1:18" x14ac:dyDescent="0.2">
      <c r="A126" s="7"/>
      <c r="B126" s="191" t="s">
        <v>168</v>
      </c>
      <c r="C126" s="191"/>
      <c r="D126" s="37" t="s">
        <v>6</v>
      </c>
      <c r="E126" s="6" t="s">
        <v>39</v>
      </c>
      <c r="F126" s="6">
        <f>F12</f>
        <v>0</v>
      </c>
      <c r="G126" s="6" t="s">
        <v>3</v>
      </c>
      <c r="H126" s="6">
        <f>H12</f>
        <v>0</v>
      </c>
      <c r="I126" s="6" t="s">
        <v>4</v>
      </c>
      <c r="J126" s="6">
        <f>J12</f>
        <v>0</v>
      </c>
      <c r="K126" s="37" t="s">
        <v>5</v>
      </c>
      <c r="L126" s="6" t="s">
        <v>39</v>
      </c>
      <c r="M126" s="6">
        <f>M12</f>
        <v>0</v>
      </c>
      <c r="N126" s="6" t="s">
        <v>3</v>
      </c>
      <c r="O126" s="6">
        <f>O12</f>
        <v>0</v>
      </c>
      <c r="P126" s="6" t="s">
        <v>4</v>
      </c>
      <c r="Q126" s="6">
        <f>Q12</f>
        <v>0</v>
      </c>
      <c r="R126" s="8"/>
    </row>
    <row r="127" spans="1:18" x14ac:dyDescent="0.2">
      <c r="A127" s="53"/>
      <c r="B127" s="108"/>
      <c r="C127" s="108"/>
      <c r="D127" s="107"/>
      <c r="E127" s="108"/>
      <c r="F127" s="108"/>
      <c r="G127" s="108"/>
      <c r="H127" s="108"/>
      <c r="I127" s="108"/>
      <c r="J127" s="108"/>
      <c r="K127" s="107"/>
      <c r="L127" s="108"/>
      <c r="M127" s="108"/>
      <c r="N127" s="108"/>
      <c r="O127" s="108"/>
      <c r="P127" s="108"/>
      <c r="Q127" s="108"/>
      <c r="R127" s="84"/>
    </row>
    <row r="128" spans="1:18" x14ac:dyDescent="0.2">
      <c r="A128" s="9"/>
      <c r="B128" s="268" t="s">
        <v>67</v>
      </c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70"/>
      <c r="R128" s="9"/>
    </row>
    <row r="129" spans="1:18" x14ac:dyDescent="0.2">
      <c r="A129" s="7"/>
      <c r="B129" s="271" t="s">
        <v>37</v>
      </c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3"/>
      <c r="R129" s="8"/>
    </row>
    <row r="130" spans="1:18" ht="12.75" customHeight="1" x14ac:dyDescent="0.2">
      <c r="A130" s="7"/>
      <c r="B130" s="274" t="s">
        <v>68</v>
      </c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6"/>
      <c r="R130" s="90"/>
    </row>
    <row r="131" spans="1:18" x14ac:dyDescent="0.2">
      <c r="A131" s="7"/>
      <c r="B131" s="277" t="s">
        <v>141</v>
      </c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9"/>
      <c r="R131" s="8"/>
    </row>
    <row r="132" spans="1:18" x14ac:dyDescent="0.2">
      <c r="A132" s="7"/>
      <c r="B132" s="277" t="s">
        <v>69</v>
      </c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9"/>
      <c r="R132" s="8"/>
    </row>
    <row r="133" spans="1:18" ht="18.7" customHeight="1" x14ac:dyDescent="0.2">
      <c r="A133" s="7"/>
      <c r="B133" s="277" t="s">
        <v>70</v>
      </c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9"/>
      <c r="R133" s="8"/>
    </row>
    <row r="134" spans="1:18" ht="20.25" customHeight="1" x14ac:dyDescent="0.2">
      <c r="A134" s="7"/>
      <c r="B134" s="256" t="s">
        <v>71</v>
      </c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8"/>
      <c r="R134" s="8"/>
    </row>
    <row r="135" spans="1:18" x14ac:dyDescent="0.2">
      <c r="A135" s="2"/>
      <c r="B135" s="259" t="s">
        <v>72</v>
      </c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1"/>
      <c r="R135" s="2"/>
    </row>
    <row r="136" spans="1:18" x14ac:dyDescent="0.2">
      <c r="A136" s="7"/>
      <c r="B136" s="262" t="s">
        <v>73</v>
      </c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4"/>
      <c r="R136" s="8"/>
    </row>
    <row r="137" spans="1:18" ht="16.5" customHeight="1" x14ac:dyDescent="0.2">
      <c r="A137" s="7"/>
      <c r="B137" s="265" t="s">
        <v>74</v>
      </c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7"/>
      <c r="R137" s="8"/>
    </row>
    <row r="138" spans="1:18" x14ac:dyDescent="0.2">
      <c r="A138" s="7"/>
      <c r="B138" s="265" t="s">
        <v>75</v>
      </c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7"/>
      <c r="R138" s="8"/>
    </row>
    <row r="139" spans="1:18" ht="23.3" customHeight="1" x14ac:dyDescent="0.2">
      <c r="B139" s="265" t="s">
        <v>76</v>
      </c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7"/>
    </row>
    <row r="140" spans="1:18" ht="12.75" customHeight="1" x14ac:dyDescent="0.2">
      <c r="A140" s="62"/>
      <c r="B140" s="242" t="s">
        <v>144</v>
      </c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4"/>
      <c r="R140" s="85"/>
    </row>
    <row r="141" spans="1:18" x14ac:dyDescent="0.2">
      <c r="A141" s="2"/>
      <c r="B141" s="245" t="s">
        <v>77</v>
      </c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46"/>
      <c r="R141" s="2"/>
    </row>
    <row r="142" spans="1:18" ht="12.1" customHeight="1" x14ac:dyDescent="0.2">
      <c r="A142" s="7"/>
      <c r="B142" s="247" t="s">
        <v>78</v>
      </c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9"/>
      <c r="R142" s="8"/>
    </row>
    <row r="143" spans="1:18" x14ac:dyDescent="0.2">
      <c r="A143" s="7"/>
      <c r="B143" s="250" t="s">
        <v>79</v>
      </c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2"/>
      <c r="R143" s="8"/>
    </row>
    <row r="144" spans="1:18" x14ac:dyDescent="0.2">
      <c r="A144" s="7"/>
      <c r="B144" s="253" t="s">
        <v>80</v>
      </c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5"/>
      <c r="R144" s="8"/>
    </row>
    <row r="145" spans="1:18" ht="11.25" customHeight="1" x14ac:dyDescent="0.2">
      <c r="A145" s="7"/>
      <c r="B145" s="191" t="s">
        <v>168</v>
      </c>
      <c r="C145" s="191"/>
      <c r="D145" s="37" t="s">
        <v>6</v>
      </c>
      <c r="E145" s="6" t="s">
        <v>39</v>
      </c>
      <c r="F145" s="6">
        <f>F12</f>
        <v>0</v>
      </c>
      <c r="G145" s="6" t="s">
        <v>3</v>
      </c>
      <c r="H145" s="6">
        <f>H12</f>
        <v>0</v>
      </c>
      <c r="I145" s="6" t="s">
        <v>4</v>
      </c>
      <c r="J145" s="6">
        <f>J12</f>
        <v>0</v>
      </c>
      <c r="K145" s="37" t="s">
        <v>5</v>
      </c>
      <c r="L145" s="6" t="s">
        <v>39</v>
      </c>
      <c r="M145" s="6">
        <f>M12</f>
        <v>0</v>
      </c>
      <c r="N145" s="6" t="s">
        <v>3</v>
      </c>
      <c r="O145" s="6">
        <f>O12</f>
        <v>0</v>
      </c>
      <c r="P145" s="6" t="s">
        <v>4</v>
      </c>
      <c r="Q145" s="6">
        <f>Q12</f>
        <v>0</v>
      </c>
      <c r="R145" s="8"/>
    </row>
    <row r="146" spans="1:18" x14ac:dyDescent="0.2">
      <c r="A146" s="7"/>
      <c r="B146" s="232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4"/>
      <c r="R146" s="8"/>
    </row>
    <row r="147" spans="1:18" ht="12.1" customHeight="1" thickBot="1" x14ac:dyDescent="0.25">
      <c r="A147" s="7"/>
      <c r="B147" s="63"/>
      <c r="C147" s="169" t="s">
        <v>81</v>
      </c>
      <c r="D147" s="169"/>
      <c r="E147" s="169"/>
      <c r="F147" s="169"/>
      <c r="G147" s="169"/>
      <c r="H147" s="169"/>
      <c r="I147" s="235"/>
      <c r="J147" s="236" t="s">
        <v>82</v>
      </c>
      <c r="K147" s="237"/>
      <c r="L147" s="237"/>
      <c r="M147" s="237"/>
      <c r="N147" s="237"/>
      <c r="O147" s="237"/>
      <c r="P147" s="237"/>
      <c r="Q147" s="238"/>
      <c r="R147" s="8"/>
    </row>
    <row r="148" spans="1:18" ht="11.25" customHeight="1" x14ac:dyDescent="0.25">
      <c r="A148" s="7"/>
      <c r="B148" s="99"/>
      <c r="C148" s="100"/>
      <c r="D148" s="101"/>
      <c r="E148" s="102"/>
      <c r="F148" s="102"/>
      <c r="G148" s="102"/>
      <c r="H148" s="102"/>
      <c r="I148" s="103"/>
      <c r="J148" s="104" t="s">
        <v>83</v>
      </c>
      <c r="K148" s="105" t="s">
        <v>84</v>
      </c>
      <c r="L148" s="239" t="s">
        <v>85</v>
      </c>
      <c r="M148" s="240"/>
      <c r="N148" s="239" t="s">
        <v>86</v>
      </c>
      <c r="O148" s="240"/>
      <c r="P148" s="239" t="s">
        <v>87</v>
      </c>
      <c r="Q148" s="241"/>
      <c r="R148" s="8"/>
    </row>
    <row r="149" spans="1:18" ht="20.25" customHeight="1" x14ac:dyDescent="0.2">
      <c r="A149" s="7"/>
      <c r="B149" s="227" t="s">
        <v>88</v>
      </c>
      <c r="C149" s="153" t="s">
        <v>148</v>
      </c>
      <c r="D149" s="160"/>
      <c r="E149" s="160"/>
      <c r="F149" s="160"/>
      <c r="G149" s="160"/>
      <c r="H149" s="160"/>
      <c r="I149" s="161"/>
      <c r="J149" s="114" t="s">
        <v>149</v>
      </c>
      <c r="K149" s="115" t="s">
        <v>89</v>
      </c>
      <c r="L149" s="229" t="s">
        <v>90</v>
      </c>
      <c r="M149" s="230"/>
      <c r="N149" s="229" t="s">
        <v>91</v>
      </c>
      <c r="O149" s="230"/>
      <c r="P149" s="231"/>
      <c r="Q149" s="231"/>
      <c r="R149" s="8"/>
    </row>
    <row r="150" spans="1:18" ht="20.25" customHeight="1" x14ac:dyDescent="0.2">
      <c r="A150" s="7"/>
      <c r="B150" s="228"/>
      <c r="C150" s="153" t="s">
        <v>152</v>
      </c>
      <c r="D150" s="160"/>
      <c r="E150" s="160"/>
      <c r="F150" s="160"/>
      <c r="G150" s="160"/>
      <c r="H150" s="160"/>
      <c r="I150" s="161"/>
      <c r="J150" s="116" t="s">
        <v>150</v>
      </c>
      <c r="K150" s="117" t="s">
        <v>92</v>
      </c>
      <c r="L150" s="177" t="s">
        <v>93</v>
      </c>
      <c r="M150" s="178"/>
      <c r="N150" s="177" t="s">
        <v>94</v>
      </c>
      <c r="O150" s="178"/>
      <c r="P150" s="158"/>
      <c r="Q150" s="159"/>
      <c r="R150" s="8"/>
    </row>
    <row r="151" spans="1:18" ht="19.55" customHeight="1" x14ac:dyDescent="0.2">
      <c r="A151" s="7"/>
      <c r="B151" s="228"/>
      <c r="C151" s="153" t="s">
        <v>153</v>
      </c>
      <c r="D151" s="160"/>
      <c r="E151" s="160"/>
      <c r="F151" s="160"/>
      <c r="G151" s="160"/>
      <c r="H151" s="160"/>
      <c r="I151" s="161"/>
      <c r="J151" s="116" t="s">
        <v>95</v>
      </c>
      <c r="K151" s="117" t="s">
        <v>96</v>
      </c>
      <c r="L151" s="177" t="s">
        <v>97</v>
      </c>
      <c r="M151" s="178"/>
      <c r="N151" s="177" t="s">
        <v>98</v>
      </c>
      <c r="O151" s="178"/>
      <c r="P151" s="158"/>
      <c r="Q151" s="159"/>
      <c r="R151" s="8"/>
    </row>
    <row r="152" spans="1:18" ht="27.7" customHeight="1" x14ac:dyDescent="0.2">
      <c r="A152" s="7"/>
      <c r="B152" s="228"/>
      <c r="C152" s="153" t="s">
        <v>151</v>
      </c>
      <c r="D152" s="160"/>
      <c r="E152" s="160"/>
      <c r="F152" s="160"/>
      <c r="G152" s="160"/>
      <c r="H152" s="160"/>
      <c r="I152" s="161"/>
      <c r="J152" s="116" t="s">
        <v>99</v>
      </c>
      <c r="K152" s="117" t="s">
        <v>100</v>
      </c>
      <c r="L152" s="177" t="s">
        <v>101</v>
      </c>
      <c r="M152" s="178"/>
      <c r="N152" s="177" t="s">
        <v>102</v>
      </c>
      <c r="O152" s="178"/>
      <c r="P152" s="158"/>
      <c r="Q152" s="159"/>
      <c r="R152" s="8"/>
    </row>
    <row r="153" spans="1:18" ht="19.55" customHeight="1" x14ac:dyDescent="0.2">
      <c r="A153" s="7"/>
      <c r="B153" s="228"/>
      <c r="C153" s="153" t="s">
        <v>154</v>
      </c>
      <c r="D153" s="160"/>
      <c r="E153" s="160"/>
      <c r="F153" s="160"/>
      <c r="G153" s="160"/>
      <c r="H153" s="160"/>
      <c r="I153" s="161"/>
      <c r="J153" s="116" t="s">
        <v>99</v>
      </c>
      <c r="K153" s="117" t="s">
        <v>100</v>
      </c>
      <c r="L153" s="177" t="s">
        <v>101</v>
      </c>
      <c r="M153" s="178"/>
      <c r="N153" s="177" t="s">
        <v>102</v>
      </c>
      <c r="O153" s="178"/>
      <c r="P153" s="158"/>
      <c r="Q153" s="159"/>
      <c r="R153" s="8"/>
    </row>
    <row r="154" spans="1:18" ht="29.25" customHeight="1" x14ac:dyDescent="0.2">
      <c r="A154" s="7"/>
      <c r="B154" s="228"/>
      <c r="C154" s="153" t="s">
        <v>155</v>
      </c>
      <c r="D154" s="160"/>
      <c r="E154" s="160"/>
      <c r="F154" s="160"/>
      <c r="G154" s="160"/>
      <c r="H154" s="160"/>
      <c r="I154" s="161"/>
      <c r="J154" s="116" t="s">
        <v>99</v>
      </c>
      <c r="K154" s="117" t="s">
        <v>100</v>
      </c>
      <c r="L154" s="177" t="s">
        <v>101</v>
      </c>
      <c r="M154" s="178"/>
      <c r="N154" s="177" t="s">
        <v>102</v>
      </c>
      <c r="O154" s="178"/>
      <c r="P154" s="158"/>
      <c r="Q154" s="159"/>
      <c r="R154" s="8"/>
    </row>
    <row r="155" spans="1:18" x14ac:dyDescent="0.2">
      <c r="A155" s="7"/>
      <c r="B155" s="71"/>
      <c r="C155" s="164" t="s">
        <v>103</v>
      </c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6"/>
      <c r="P155" s="167">
        <f>SUM(P149:Q154)</f>
        <v>0</v>
      </c>
      <c r="Q155" s="168"/>
      <c r="R155" s="8"/>
    </row>
    <row r="156" spans="1:18" ht="5.3" customHeight="1" x14ac:dyDescent="0.2">
      <c r="A156" s="7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72"/>
      <c r="Q156" s="73"/>
      <c r="R156" s="8"/>
    </row>
    <row r="157" spans="1:18" ht="20.25" customHeight="1" x14ac:dyDescent="0.2">
      <c r="A157" s="7"/>
      <c r="B157" s="118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119"/>
      <c r="R157" s="8"/>
    </row>
    <row r="158" spans="1:18" x14ac:dyDescent="0.2">
      <c r="A158" s="7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8"/>
    </row>
    <row r="159" spans="1:18" s="92" customFormat="1" ht="10.55" customHeight="1" thickBot="1" x14ac:dyDescent="0.25">
      <c r="A159" s="74"/>
      <c r="B159" s="75"/>
      <c r="C159" s="169" t="s">
        <v>81</v>
      </c>
      <c r="D159" s="169"/>
      <c r="E159" s="169"/>
      <c r="F159" s="169"/>
      <c r="G159" s="169"/>
      <c r="H159" s="169"/>
      <c r="I159" s="170"/>
      <c r="J159" s="171" t="s">
        <v>82</v>
      </c>
      <c r="K159" s="172"/>
      <c r="L159" s="172"/>
      <c r="M159" s="172"/>
      <c r="N159" s="172"/>
      <c r="O159" s="172"/>
      <c r="P159" s="172"/>
      <c r="Q159" s="173"/>
      <c r="R159" s="91"/>
    </row>
    <row r="160" spans="1:18" ht="9" customHeight="1" x14ac:dyDescent="0.25">
      <c r="A160" s="7"/>
      <c r="B160" s="64"/>
      <c r="C160" s="65"/>
      <c r="D160" s="66"/>
      <c r="E160" s="67"/>
      <c r="F160" s="67"/>
      <c r="G160" s="67"/>
      <c r="H160" s="67"/>
      <c r="I160" s="68"/>
      <c r="J160" s="76" t="s">
        <v>83</v>
      </c>
      <c r="K160" s="77" t="s">
        <v>84</v>
      </c>
      <c r="L160" s="174" t="s">
        <v>85</v>
      </c>
      <c r="M160" s="175"/>
      <c r="N160" s="174" t="s">
        <v>86</v>
      </c>
      <c r="O160" s="175"/>
      <c r="P160" s="174" t="s">
        <v>87</v>
      </c>
      <c r="Q160" s="176"/>
      <c r="R160" s="8"/>
    </row>
    <row r="161" spans="1:18" ht="30.1" customHeight="1" x14ac:dyDescent="0.2">
      <c r="A161" s="7"/>
      <c r="B161" s="150" t="s">
        <v>104</v>
      </c>
      <c r="C161" s="153" t="s">
        <v>160</v>
      </c>
      <c r="D161" s="154"/>
      <c r="E161" s="154"/>
      <c r="F161" s="154"/>
      <c r="G161" s="154"/>
      <c r="H161" s="154"/>
      <c r="I161" s="155"/>
      <c r="J161" s="69" t="s">
        <v>99</v>
      </c>
      <c r="K161" s="70" t="s">
        <v>100</v>
      </c>
      <c r="L161" s="156" t="s">
        <v>101</v>
      </c>
      <c r="M161" s="157"/>
      <c r="N161" s="156" t="s">
        <v>102</v>
      </c>
      <c r="O161" s="157"/>
      <c r="P161" s="158"/>
      <c r="Q161" s="159"/>
      <c r="R161" s="8"/>
    </row>
    <row r="162" spans="1:18" ht="28.55" customHeight="1" x14ac:dyDescent="0.2">
      <c r="A162" s="7"/>
      <c r="B162" s="151"/>
      <c r="C162" s="153" t="s">
        <v>161</v>
      </c>
      <c r="D162" s="160"/>
      <c r="E162" s="160"/>
      <c r="F162" s="160"/>
      <c r="G162" s="160"/>
      <c r="H162" s="160"/>
      <c r="I162" s="161"/>
      <c r="J162" s="69" t="s">
        <v>99</v>
      </c>
      <c r="K162" s="70" t="s">
        <v>100</v>
      </c>
      <c r="L162" s="156" t="s">
        <v>101</v>
      </c>
      <c r="M162" s="157"/>
      <c r="N162" s="156" t="s">
        <v>102</v>
      </c>
      <c r="O162" s="157"/>
      <c r="P162" s="162"/>
      <c r="Q162" s="163"/>
      <c r="R162" s="8"/>
    </row>
    <row r="163" spans="1:18" ht="20.25" customHeight="1" x14ac:dyDescent="0.2">
      <c r="A163" s="7"/>
      <c r="B163" s="151"/>
      <c r="C163" s="153" t="s">
        <v>162</v>
      </c>
      <c r="D163" s="160"/>
      <c r="E163" s="160"/>
      <c r="F163" s="160"/>
      <c r="G163" s="160"/>
      <c r="H163" s="160"/>
      <c r="I163" s="161"/>
      <c r="J163" s="69" t="s">
        <v>99</v>
      </c>
      <c r="K163" s="70" t="s">
        <v>100</v>
      </c>
      <c r="L163" s="156" t="s">
        <v>101</v>
      </c>
      <c r="M163" s="157"/>
      <c r="N163" s="156" t="s">
        <v>102</v>
      </c>
      <c r="O163" s="157"/>
      <c r="P163" s="162"/>
      <c r="Q163" s="163"/>
      <c r="R163" s="8"/>
    </row>
    <row r="164" spans="1:18" ht="21.1" customHeight="1" x14ac:dyDescent="0.2">
      <c r="A164" s="7"/>
      <c r="B164" s="151"/>
      <c r="C164" s="153" t="s">
        <v>163</v>
      </c>
      <c r="D164" s="160"/>
      <c r="E164" s="160"/>
      <c r="F164" s="160"/>
      <c r="G164" s="160"/>
      <c r="H164" s="160"/>
      <c r="I164" s="161"/>
      <c r="J164" s="69" t="s">
        <v>105</v>
      </c>
      <c r="K164" s="70" t="s">
        <v>106</v>
      </c>
      <c r="L164" s="156" t="s">
        <v>107</v>
      </c>
      <c r="M164" s="157"/>
      <c r="N164" s="156" t="s">
        <v>108</v>
      </c>
      <c r="O164" s="157"/>
      <c r="P164" s="158"/>
      <c r="Q164" s="159"/>
      <c r="R164" s="8"/>
    </row>
    <row r="165" spans="1:18" ht="20.25" customHeight="1" x14ac:dyDescent="0.2">
      <c r="A165" s="7"/>
      <c r="B165" s="151"/>
      <c r="C165" s="153" t="s">
        <v>164</v>
      </c>
      <c r="D165" s="160"/>
      <c r="E165" s="160"/>
      <c r="F165" s="160"/>
      <c r="G165" s="160"/>
      <c r="H165" s="160"/>
      <c r="I165" s="161"/>
      <c r="J165" s="69" t="s">
        <v>105</v>
      </c>
      <c r="K165" s="70" t="s">
        <v>106</v>
      </c>
      <c r="L165" s="156" t="s">
        <v>107</v>
      </c>
      <c r="M165" s="157"/>
      <c r="N165" s="156" t="s">
        <v>108</v>
      </c>
      <c r="O165" s="157"/>
      <c r="P165" s="158"/>
      <c r="Q165" s="159"/>
      <c r="R165" s="8"/>
    </row>
    <row r="166" spans="1:18" ht="20.25" customHeight="1" x14ac:dyDescent="0.2">
      <c r="A166" s="7"/>
      <c r="B166" s="152"/>
      <c r="C166" s="153" t="s">
        <v>165</v>
      </c>
      <c r="D166" s="160"/>
      <c r="E166" s="160"/>
      <c r="F166" s="160"/>
      <c r="G166" s="160"/>
      <c r="H166" s="160"/>
      <c r="I166" s="161"/>
      <c r="J166" s="69" t="s">
        <v>156</v>
      </c>
      <c r="K166" s="70" t="s">
        <v>157</v>
      </c>
      <c r="L166" s="156" t="s">
        <v>158</v>
      </c>
      <c r="M166" s="157"/>
      <c r="N166" s="156" t="s">
        <v>159</v>
      </c>
      <c r="O166" s="157"/>
      <c r="P166" s="158"/>
      <c r="Q166" s="159"/>
      <c r="R166" s="8"/>
    </row>
    <row r="167" spans="1:18" ht="12.1" customHeight="1" x14ac:dyDescent="0.2">
      <c r="A167" s="7"/>
      <c r="B167" s="71"/>
      <c r="C167" s="164" t="s">
        <v>103</v>
      </c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6"/>
      <c r="P167" s="225">
        <f>SUM(P161:Q166)</f>
        <v>0</v>
      </c>
      <c r="Q167" s="226"/>
      <c r="R167" s="8"/>
    </row>
    <row r="168" spans="1:18" x14ac:dyDescent="0.2">
      <c r="A168" s="53"/>
      <c r="B168" s="78"/>
      <c r="C168" s="217" t="s">
        <v>109</v>
      </c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9"/>
      <c r="P168" s="167">
        <f>P155+P167</f>
        <v>0</v>
      </c>
      <c r="Q168" s="168"/>
      <c r="R168" s="84"/>
    </row>
    <row r="169" spans="1:18" ht="4.5999999999999996" customHeight="1" x14ac:dyDescent="0.2">
      <c r="A169" s="7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72"/>
      <c r="Q169" s="73"/>
      <c r="R169" s="8"/>
    </row>
    <row r="170" spans="1:18" ht="8.35" customHeight="1" x14ac:dyDescent="0.2">
      <c r="A170" s="2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2"/>
    </row>
    <row r="171" spans="1:18" x14ac:dyDescent="0.2">
      <c r="A171" s="7"/>
      <c r="B171" s="220" t="s">
        <v>110</v>
      </c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2"/>
      <c r="R171" s="8"/>
    </row>
    <row r="172" spans="1:18" ht="14.3" customHeight="1" x14ac:dyDescent="0.2">
      <c r="A172" s="7"/>
      <c r="B172" s="79"/>
      <c r="C172" s="213" t="s">
        <v>111</v>
      </c>
      <c r="D172" s="213"/>
      <c r="E172" s="213"/>
      <c r="F172" s="213"/>
      <c r="G172" s="213"/>
      <c r="H172" s="7"/>
      <c r="I172" s="223">
        <f>P45</f>
        <v>0</v>
      </c>
      <c r="J172" s="224"/>
      <c r="K172" s="8"/>
      <c r="L172" s="147" t="s">
        <v>112</v>
      </c>
      <c r="M172" s="149"/>
      <c r="N172" s="7"/>
      <c r="O172" s="144">
        <f>I172*0.65</f>
        <v>0</v>
      </c>
      <c r="P172" s="214"/>
      <c r="Q172" s="81"/>
      <c r="R172" s="8"/>
    </row>
    <row r="173" spans="1:18" ht="5.95" customHeight="1" x14ac:dyDescent="0.2">
      <c r="A173" s="7"/>
      <c r="B173" s="79"/>
      <c r="C173" s="2"/>
      <c r="D173" s="2"/>
      <c r="E173" s="2"/>
      <c r="F173" s="2"/>
      <c r="G173" s="2"/>
      <c r="H173" s="2"/>
      <c r="I173" s="39"/>
      <c r="J173" s="39"/>
      <c r="K173" s="2"/>
      <c r="L173" s="2"/>
      <c r="M173" s="2"/>
      <c r="N173" s="2"/>
      <c r="O173" s="39"/>
      <c r="P173" s="39"/>
      <c r="Q173" s="82"/>
      <c r="R173" s="8"/>
    </row>
    <row r="174" spans="1:18" ht="13.6" x14ac:dyDescent="0.3">
      <c r="A174" s="7"/>
      <c r="B174" s="83"/>
      <c r="C174" s="213" t="s">
        <v>113</v>
      </c>
      <c r="D174" s="213"/>
      <c r="E174" s="213"/>
      <c r="F174" s="213"/>
      <c r="G174" s="213"/>
      <c r="H174" s="7"/>
      <c r="I174" s="144">
        <f>P168</f>
        <v>0</v>
      </c>
      <c r="J174" s="214"/>
      <c r="K174" s="84"/>
      <c r="L174" s="215" t="s">
        <v>114</v>
      </c>
      <c r="M174" s="216"/>
      <c r="N174" s="9"/>
      <c r="O174" s="144">
        <f>I174*0.35</f>
        <v>0</v>
      </c>
      <c r="P174" s="214"/>
      <c r="Q174" s="82"/>
      <c r="R174" s="8"/>
    </row>
    <row r="175" spans="1:18" ht="5.95" customHeight="1" x14ac:dyDescent="0.3">
      <c r="A175" s="7"/>
      <c r="B175" s="83"/>
      <c r="C175" s="80"/>
      <c r="D175" s="80"/>
      <c r="E175" s="80"/>
      <c r="F175" s="80"/>
      <c r="G175" s="80"/>
      <c r="H175" s="7"/>
      <c r="I175" s="5"/>
      <c r="J175" s="5"/>
      <c r="K175" s="2"/>
      <c r="L175" s="3"/>
      <c r="M175" s="3"/>
      <c r="N175" s="2"/>
      <c r="O175" s="31"/>
      <c r="P175" s="29"/>
      <c r="Q175" s="82"/>
      <c r="R175" s="8"/>
    </row>
    <row r="176" spans="1:18" x14ac:dyDescent="0.2">
      <c r="A176" s="7"/>
      <c r="B176" s="85"/>
      <c r="C176" s="213" t="s">
        <v>115</v>
      </c>
      <c r="D176" s="213"/>
      <c r="E176" s="213"/>
      <c r="F176" s="213"/>
      <c r="G176" s="213"/>
      <c r="H176" s="7"/>
      <c r="I176" s="144">
        <f>O172+O174</f>
        <v>0</v>
      </c>
      <c r="J176" s="214"/>
      <c r="K176" s="2"/>
      <c r="L176" s="2"/>
      <c r="M176" s="2"/>
      <c r="N176" s="2"/>
      <c r="O176" s="8"/>
      <c r="P176" s="8"/>
      <c r="Q176" s="82"/>
      <c r="R176" s="8"/>
    </row>
    <row r="177" spans="1:18" ht="3.1" customHeight="1" x14ac:dyDescent="0.2">
      <c r="A177" s="7"/>
      <c r="B177" s="85"/>
      <c r="C177" s="2"/>
      <c r="D177" s="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82"/>
      <c r="R177" s="8"/>
    </row>
    <row r="178" spans="1:18" x14ac:dyDescent="0.2">
      <c r="A178" s="7"/>
      <c r="B178" s="85"/>
      <c r="C178" s="7" t="s">
        <v>116</v>
      </c>
      <c r="D178" s="6" t="str">
        <f>IF(I176&gt;650,"X"," ")</f>
        <v xml:space="preserve"> </v>
      </c>
      <c r="E178" s="8"/>
      <c r="F178" s="7" t="s">
        <v>117</v>
      </c>
      <c r="H178" s="2"/>
      <c r="I178" s="2"/>
      <c r="J178" s="2"/>
      <c r="K178" s="6" t="str">
        <f>IF(I176&lt;649,"X",".")</f>
        <v>X</v>
      </c>
      <c r="L178" s="2"/>
      <c r="M178" s="2"/>
      <c r="N178" s="2"/>
      <c r="O178" s="2"/>
      <c r="P178" s="2"/>
      <c r="Q178" s="82"/>
      <c r="R178" s="8"/>
    </row>
    <row r="179" spans="1:18" ht="4.5999999999999996" customHeight="1" x14ac:dyDescent="0.2">
      <c r="A179" s="7"/>
      <c r="B179" s="50"/>
      <c r="C179" s="51"/>
      <c r="D179" s="72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2"/>
      <c r="R179" s="8"/>
    </row>
    <row r="180" spans="1:18" ht="11.25" customHeight="1" x14ac:dyDescent="0.25">
      <c r="A180" s="2"/>
      <c r="B180" s="208" t="s">
        <v>118</v>
      </c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209"/>
      <c r="R180" s="2"/>
    </row>
    <row r="181" spans="1:18" x14ac:dyDescent="0.2">
      <c r="A181" s="7"/>
      <c r="B181" s="210" t="s">
        <v>119</v>
      </c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2"/>
      <c r="R181" s="8"/>
    </row>
    <row r="182" spans="1:18" x14ac:dyDescent="0.2">
      <c r="A182" s="7"/>
      <c r="B182" s="38" t="s">
        <v>19</v>
      </c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4"/>
      <c r="R182" s="8"/>
    </row>
    <row r="183" spans="1:18" x14ac:dyDescent="0.2">
      <c r="A183" s="7"/>
      <c r="B183" s="38" t="s">
        <v>21</v>
      </c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3"/>
      <c r="R183" s="8"/>
    </row>
    <row r="184" spans="1:18" x14ac:dyDescent="0.2">
      <c r="A184" s="7"/>
      <c r="B184" s="38" t="s">
        <v>121</v>
      </c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3"/>
      <c r="R184" s="8"/>
    </row>
    <row r="185" spans="1:18" x14ac:dyDescent="0.2">
      <c r="A185" s="7"/>
      <c r="B185" s="205" t="s">
        <v>122</v>
      </c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7"/>
      <c r="R185" s="8"/>
    </row>
    <row r="186" spans="1:18" ht="10.55" customHeight="1" x14ac:dyDescent="0.2">
      <c r="A186" s="7"/>
      <c r="B186" s="38" t="s">
        <v>123</v>
      </c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4"/>
      <c r="R186" s="8"/>
    </row>
    <row r="187" spans="1:18" ht="11.25" customHeight="1" x14ac:dyDescent="0.2">
      <c r="A187" s="7"/>
      <c r="B187" s="38" t="s">
        <v>124</v>
      </c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4"/>
      <c r="R187" s="8"/>
    </row>
    <row r="188" spans="1:18" ht="11.25" customHeight="1" x14ac:dyDescent="0.2">
      <c r="A188" s="7"/>
      <c r="B188" s="38" t="s">
        <v>125</v>
      </c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4"/>
      <c r="R188" s="8"/>
    </row>
    <row r="189" spans="1:18" x14ac:dyDescent="0.2">
      <c r="A189" s="7"/>
      <c r="B189" s="205" t="s">
        <v>126</v>
      </c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7"/>
      <c r="R189" s="8"/>
    </row>
    <row r="190" spans="1:18" ht="10.55" customHeight="1" x14ac:dyDescent="0.2">
      <c r="A190" s="7"/>
      <c r="B190" s="38" t="s">
        <v>120</v>
      </c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4"/>
      <c r="R190" s="8"/>
    </row>
    <row r="191" spans="1:18" ht="10.55" customHeight="1" x14ac:dyDescent="0.2">
      <c r="A191" s="7"/>
      <c r="B191" s="38" t="s">
        <v>127</v>
      </c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4"/>
      <c r="R191" s="8"/>
    </row>
    <row r="192" spans="1:18" x14ac:dyDescent="0.2">
      <c r="A192" s="7"/>
      <c r="B192" s="87" t="s">
        <v>121</v>
      </c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3"/>
      <c r="R192" s="8"/>
    </row>
    <row r="193" spans="1:18" x14ac:dyDescent="0.2">
      <c r="A193" s="7"/>
      <c r="B193" s="38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106"/>
      <c r="R193" s="8"/>
    </row>
    <row r="194" spans="1:18" x14ac:dyDescent="0.2">
      <c r="A194" s="7"/>
      <c r="B194" s="38"/>
      <c r="C194" s="86"/>
      <c r="D194" s="86"/>
      <c r="E194" s="86"/>
      <c r="F194" s="86"/>
      <c r="G194" s="86"/>
      <c r="H194" s="86"/>
      <c r="I194" s="4"/>
      <c r="J194" s="4"/>
      <c r="K194" s="194"/>
      <c r="L194" s="195"/>
      <c r="M194" s="195"/>
      <c r="N194" s="195"/>
      <c r="O194" s="195"/>
      <c r="P194" s="196"/>
      <c r="Q194" s="57"/>
      <c r="R194" s="8"/>
    </row>
    <row r="195" spans="1:18" s="93" customFormat="1" ht="12.1" customHeight="1" x14ac:dyDescent="0.2">
      <c r="A195" s="7"/>
      <c r="B195" s="88" t="s">
        <v>46</v>
      </c>
      <c r="C195" s="197" t="s">
        <v>128</v>
      </c>
      <c r="D195" s="197"/>
      <c r="E195" s="197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9"/>
      <c r="R195" s="8"/>
    </row>
    <row r="196" spans="1:18" s="93" customFormat="1" ht="12.1" customHeight="1" x14ac:dyDescent="0.2">
      <c r="A196" s="7"/>
      <c r="B196" s="88" t="s">
        <v>129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7"/>
      <c r="R196" s="8"/>
    </row>
    <row r="197" spans="1:18" s="93" customFormat="1" ht="12.1" customHeight="1" x14ac:dyDescent="0.2">
      <c r="A197" s="7"/>
      <c r="B197" s="88"/>
      <c r="C197" s="86"/>
      <c r="D197" s="86"/>
      <c r="E197" s="86"/>
      <c r="F197" s="86"/>
      <c r="G197" s="86"/>
      <c r="H197" s="86"/>
      <c r="I197" s="4"/>
      <c r="J197" s="4"/>
      <c r="K197" s="194"/>
      <c r="L197" s="195"/>
      <c r="M197" s="195"/>
      <c r="N197" s="195"/>
      <c r="O197" s="195"/>
      <c r="P197" s="196"/>
      <c r="Q197" s="57"/>
      <c r="R197" s="8"/>
    </row>
    <row r="198" spans="1:18" s="93" customFormat="1" x14ac:dyDescent="0.2">
      <c r="A198" s="7"/>
      <c r="B198" s="89"/>
      <c r="C198" s="197" t="s">
        <v>130</v>
      </c>
      <c r="D198" s="197"/>
      <c r="E198" s="197"/>
      <c r="F198" s="197"/>
      <c r="G198" s="197"/>
      <c r="H198" s="197"/>
      <c r="I198" s="198"/>
      <c r="J198" s="198"/>
      <c r="K198" s="197"/>
      <c r="L198" s="197"/>
      <c r="M198" s="197"/>
      <c r="N198" s="197"/>
      <c r="O198" s="197"/>
      <c r="P198" s="197"/>
      <c r="Q198" s="199"/>
      <c r="R198" s="8"/>
    </row>
    <row r="199" spans="1:18" ht="5.95" customHeight="1" x14ac:dyDescent="0.2">
      <c r="A199" s="7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2"/>
      <c r="R199" s="8"/>
    </row>
    <row r="200" spans="1:18" ht="12.1" customHeight="1" x14ac:dyDescent="0.2">
      <c r="A200" s="39"/>
      <c r="B200" s="200" t="s">
        <v>131</v>
      </c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2"/>
      <c r="R200" s="8"/>
    </row>
    <row r="201" spans="1:18" ht="37.549999999999997" customHeight="1" x14ac:dyDescent="0.2">
      <c r="A201" s="7"/>
      <c r="B201" s="179" t="s">
        <v>132</v>
      </c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1"/>
      <c r="R201" s="8"/>
    </row>
    <row r="202" spans="1:18" ht="14.3" customHeight="1" x14ac:dyDescent="0.25">
      <c r="A202" s="7"/>
      <c r="B202" s="182" t="s">
        <v>133</v>
      </c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4"/>
      <c r="R202" s="8"/>
    </row>
    <row r="203" spans="1:18" ht="14.3" customHeight="1" x14ac:dyDescent="0.2">
      <c r="A203" s="7"/>
      <c r="B203" s="185" t="s">
        <v>134</v>
      </c>
      <c r="C203" s="186"/>
      <c r="D203" s="187"/>
      <c r="E203" s="12"/>
      <c r="F203" s="8"/>
      <c r="G203" s="2"/>
      <c r="H203" s="188" t="s">
        <v>135</v>
      </c>
      <c r="I203" s="188"/>
      <c r="J203" s="188"/>
      <c r="K203" s="188"/>
      <c r="L203" s="188"/>
      <c r="M203" s="188"/>
      <c r="N203" s="189"/>
      <c r="O203" s="12"/>
      <c r="P203" s="8"/>
      <c r="Q203" s="82"/>
      <c r="R203" s="8"/>
    </row>
    <row r="204" spans="1:18" x14ac:dyDescent="0.2">
      <c r="A204" s="7"/>
      <c r="B204" s="50"/>
      <c r="C204" s="51"/>
      <c r="D204" s="51"/>
      <c r="E204" s="72"/>
      <c r="F204" s="51"/>
      <c r="G204" s="51"/>
      <c r="H204" s="51"/>
      <c r="I204" s="51"/>
      <c r="J204" s="51"/>
      <c r="K204" s="51"/>
      <c r="L204" s="51"/>
      <c r="M204" s="51"/>
      <c r="N204" s="51"/>
      <c r="O204" s="72"/>
      <c r="P204" s="51"/>
      <c r="Q204" s="52"/>
      <c r="R204" s="8"/>
    </row>
  </sheetData>
  <protectedRanges>
    <protectedRange sqref="D6:Q10 B14 D14 K14 F11:F12 H11:H12 J11:J12 M11:M12 O11:O12 Q11:Q12" name="Rango1"/>
    <protectedRange sqref="F45 H45 J45 C39:L43 B55:Q58 N39:O43" name="Rango2"/>
    <protectedRange sqref="P161:Q166 C182:Q184 C186:Q188 C190:Q192 E203 O203" name="Rango5_3"/>
    <protectedRange sqref="P149:Q154" name="Rango4_3"/>
    <protectedRange sqref="B77:P81 C87:P88 C90:P91 C93:P94 C100:P104 C106:Q109 F110 H110 J110" name="Rango3_3"/>
  </protectedRanges>
  <mergeCells count="276">
    <mergeCell ref="A1:Q3"/>
    <mergeCell ref="G4:H4"/>
    <mergeCell ref="B5:Q5"/>
    <mergeCell ref="B6:B8"/>
    <mergeCell ref="D6:M6"/>
    <mergeCell ref="O6:Q6"/>
    <mergeCell ref="D7:Q7"/>
    <mergeCell ref="D8:Q8"/>
    <mergeCell ref="B13:Q13"/>
    <mergeCell ref="B14:C14"/>
    <mergeCell ref="D14:J14"/>
    <mergeCell ref="K14:Q14"/>
    <mergeCell ref="B15:Q15"/>
    <mergeCell ref="B16:Q16"/>
    <mergeCell ref="B9:B11"/>
    <mergeCell ref="D9:M9"/>
    <mergeCell ref="O9:Q9"/>
    <mergeCell ref="C10:C11"/>
    <mergeCell ref="D10:Q11"/>
    <mergeCell ref="B12:C12"/>
    <mergeCell ref="B23:Q23"/>
    <mergeCell ref="C24:Q24"/>
    <mergeCell ref="B25:Q25"/>
    <mergeCell ref="C26:Q26"/>
    <mergeCell ref="C27:Q27"/>
    <mergeCell ref="C28:Q28"/>
    <mergeCell ref="C17:Q17"/>
    <mergeCell ref="C18:Q18"/>
    <mergeCell ref="C19:Q19"/>
    <mergeCell ref="C20:Q20"/>
    <mergeCell ref="C21:Q21"/>
    <mergeCell ref="C22:Q22"/>
    <mergeCell ref="N39:O39"/>
    <mergeCell ref="P39:Q39"/>
    <mergeCell ref="C40:J40"/>
    <mergeCell ref="K40:L40"/>
    <mergeCell ref="N40:O40"/>
    <mergeCell ref="P40:Q40"/>
    <mergeCell ref="B36:L36"/>
    <mergeCell ref="N36:Q36"/>
    <mergeCell ref="M37:M46"/>
    <mergeCell ref="N37:Q37"/>
    <mergeCell ref="C38:J38"/>
    <mergeCell ref="K38:L38"/>
    <mergeCell ref="N38:O38"/>
    <mergeCell ref="P38:Q38"/>
    <mergeCell ref="C39:J39"/>
    <mergeCell ref="K39:L39"/>
    <mergeCell ref="C43:J43"/>
    <mergeCell ref="K43:L43"/>
    <mergeCell ref="N43:O43"/>
    <mergeCell ref="P43:Q43"/>
    <mergeCell ref="C41:J41"/>
    <mergeCell ref="K41:L41"/>
    <mergeCell ref="N41:O41"/>
    <mergeCell ref="P41:Q41"/>
    <mergeCell ref="C42:J42"/>
    <mergeCell ref="K42:L42"/>
    <mergeCell ref="N42:O42"/>
    <mergeCell ref="P42:Q42"/>
    <mergeCell ref="B49:C49"/>
    <mergeCell ref="B50:C50"/>
    <mergeCell ref="E49:J49"/>
    <mergeCell ref="E50:J50"/>
    <mergeCell ref="B44:J44"/>
    <mergeCell ref="K44:L44"/>
    <mergeCell ref="N44:O44"/>
    <mergeCell ref="P44:Q44"/>
    <mergeCell ref="B45:E45"/>
    <mergeCell ref="K45:L46"/>
    <mergeCell ref="N45:O46"/>
    <mergeCell ref="P45:Q46"/>
    <mergeCell ref="L49:Q49"/>
    <mergeCell ref="L50:Q50"/>
    <mergeCell ref="B47:Q47"/>
    <mergeCell ref="B48:Q48"/>
    <mergeCell ref="C55:J55"/>
    <mergeCell ref="L55:M55"/>
    <mergeCell ref="O55:Q55"/>
    <mergeCell ref="C56:J56"/>
    <mergeCell ref="L56:M56"/>
    <mergeCell ref="O56:Q56"/>
    <mergeCell ref="C54:J54"/>
    <mergeCell ref="L54:M54"/>
    <mergeCell ref="O54:Q54"/>
    <mergeCell ref="C67:G67"/>
    <mergeCell ref="I67:J67"/>
    <mergeCell ref="K67:Q67"/>
    <mergeCell ref="C68:G68"/>
    <mergeCell ref="I68:J68"/>
    <mergeCell ref="K68:Q68"/>
    <mergeCell ref="C58:J58"/>
    <mergeCell ref="L58:M58"/>
    <mergeCell ref="O58:Q58"/>
    <mergeCell ref="B59:Q59"/>
    <mergeCell ref="B60:Q60"/>
    <mergeCell ref="G65:H65"/>
    <mergeCell ref="B66:P66"/>
    <mergeCell ref="C78:P78"/>
    <mergeCell ref="C79:P79"/>
    <mergeCell ref="C80:P80"/>
    <mergeCell ref="B82:Q82"/>
    <mergeCell ref="B83:Q83"/>
    <mergeCell ref="B84:Q84"/>
    <mergeCell ref="C71:Q71"/>
    <mergeCell ref="C72:Q72"/>
    <mergeCell ref="C73:Q73"/>
    <mergeCell ref="C74:Q74"/>
    <mergeCell ref="C75:Q75"/>
    <mergeCell ref="B77:C77"/>
    <mergeCell ref="D77:P77"/>
    <mergeCell ref="B85:B94"/>
    <mergeCell ref="C86:Q86"/>
    <mergeCell ref="C87:P87"/>
    <mergeCell ref="C88:P88"/>
    <mergeCell ref="C89:P89"/>
    <mergeCell ref="C90:P90"/>
    <mergeCell ref="C91:P91"/>
    <mergeCell ref="C92:P92"/>
    <mergeCell ref="C93:P93"/>
    <mergeCell ref="C94:P94"/>
    <mergeCell ref="C105:P105"/>
    <mergeCell ref="C106:P106"/>
    <mergeCell ref="C107:Q107"/>
    <mergeCell ref="C108:P108"/>
    <mergeCell ref="B110:E110"/>
    <mergeCell ref="B114:F114"/>
    <mergeCell ref="H114:Q114"/>
    <mergeCell ref="B95:Q95"/>
    <mergeCell ref="B96:Q96"/>
    <mergeCell ref="B97:Q97"/>
    <mergeCell ref="B98:B108"/>
    <mergeCell ref="C99:Q99"/>
    <mergeCell ref="C100:P100"/>
    <mergeCell ref="C101:P101"/>
    <mergeCell ref="C102:P102"/>
    <mergeCell ref="C103:P103"/>
    <mergeCell ref="C104:P104"/>
    <mergeCell ref="B123:B125"/>
    <mergeCell ref="D123:M123"/>
    <mergeCell ref="O123:Q123"/>
    <mergeCell ref="C124:C125"/>
    <mergeCell ref="D124:Q125"/>
    <mergeCell ref="B126:C126"/>
    <mergeCell ref="B116:Q116"/>
    <mergeCell ref="A117:Q117"/>
    <mergeCell ref="E118:I118"/>
    <mergeCell ref="B119:Q119"/>
    <mergeCell ref="B120:B122"/>
    <mergeCell ref="D120:M120"/>
    <mergeCell ref="O120:Q120"/>
    <mergeCell ref="D121:Q121"/>
    <mergeCell ref="D122:Q122"/>
    <mergeCell ref="B134:Q134"/>
    <mergeCell ref="B135:Q135"/>
    <mergeCell ref="B136:Q136"/>
    <mergeCell ref="B137:Q137"/>
    <mergeCell ref="B138:Q138"/>
    <mergeCell ref="B139:Q139"/>
    <mergeCell ref="B128:Q128"/>
    <mergeCell ref="B129:Q129"/>
    <mergeCell ref="B130:Q130"/>
    <mergeCell ref="B131:Q131"/>
    <mergeCell ref="B132:Q132"/>
    <mergeCell ref="B133:Q133"/>
    <mergeCell ref="B146:Q146"/>
    <mergeCell ref="C147:I147"/>
    <mergeCell ref="J147:Q147"/>
    <mergeCell ref="L148:M148"/>
    <mergeCell ref="N148:O148"/>
    <mergeCell ref="P148:Q148"/>
    <mergeCell ref="B140:Q140"/>
    <mergeCell ref="B141:Q141"/>
    <mergeCell ref="B142:Q142"/>
    <mergeCell ref="B143:Q143"/>
    <mergeCell ref="B144:Q144"/>
    <mergeCell ref="B145:C145"/>
    <mergeCell ref="B149:B154"/>
    <mergeCell ref="C149:I149"/>
    <mergeCell ref="L149:M149"/>
    <mergeCell ref="N149:O149"/>
    <mergeCell ref="P149:Q149"/>
    <mergeCell ref="C150:I150"/>
    <mergeCell ref="L150:M150"/>
    <mergeCell ref="N150:O150"/>
    <mergeCell ref="P150:Q150"/>
    <mergeCell ref="C151:I151"/>
    <mergeCell ref="N153:O153"/>
    <mergeCell ref="P153:Q153"/>
    <mergeCell ref="C154:I154"/>
    <mergeCell ref="L154:M154"/>
    <mergeCell ref="N154:O154"/>
    <mergeCell ref="P154:Q154"/>
    <mergeCell ref="L151:M151"/>
    <mergeCell ref="N151:O151"/>
    <mergeCell ref="P151:Q151"/>
    <mergeCell ref="C152:I152"/>
    <mergeCell ref="L152:M152"/>
    <mergeCell ref="N152:O152"/>
    <mergeCell ref="P152:Q152"/>
    <mergeCell ref="C167:O167"/>
    <mergeCell ref="P167:Q167"/>
    <mergeCell ref="L163:M163"/>
    <mergeCell ref="N163:O163"/>
    <mergeCell ref="P163:Q163"/>
    <mergeCell ref="C164:I164"/>
    <mergeCell ref="L164:M164"/>
    <mergeCell ref="N164:O164"/>
    <mergeCell ref="P164:Q164"/>
    <mergeCell ref="C163:I163"/>
    <mergeCell ref="L165:M165"/>
    <mergeCell ref="N165:O165"/>
    <mergeCell ref="P165:Q165"/>
    <mergeCell ref="C165:I165"/>
    <mergeCell ref="B185:Q185"/>
    <mergeCell ref="C174:G174"/>
    <mergeCell ref="I174:J174"/>
    <mergeCell ref="L174:M174"/>
    <mergeCell ref="O174:P174"/>
    <mergeCell ref="C176:G176"/>
    <mergeCell ref="I176:J176"/>
    <mergeCell ref="C168:O168"/>
    <mergeCell ref="P168:Q168"/>
    <mergeCell ref="B171:Q171"/>
    <mergeCell ref="C172:G172"/>
    <mergeCell ref="I172:J172"/>
    <mergeCell ref="L172:M172"/>
    <mergeCell ref="O172:P172"/>
    <mergeCell ref="B201:Q201"/>
    <mergeCell ref="B202:Q202"/>
    <mergeCell ref="B203:D203"/>
    <mergeCell ref="H203:N203"/>
    <mergeCell ref="C57:J57"/>
    <mergeCell ref="L57:M57"/>
    <mergeCell ref="O57:Q57"/>
    <mergeCell ref="C192:Q192"/>
    <mergeCell ref="K194:P194"/>
    <mergeCell ref="C195:Q195"/>
    <mergeCell ref="K197:P197"/>
    <mergeCell ref="C198:Q198"/>
    <mergeCell ref="B200:Q200"/>
    <mergeCell ref="C186:Q186"/>
    <mergeCell ref="C187:Q187"/>
    <mergeCell ref="C188:Q188"/>
    <mergeCell ref="B189:Q189"/>
    <mergeCell ref="C190:Q190"/>
    <mergeCell ref="C191:Q191"/>
    <mergeCell ref="B180:Q180"/>
    <mergeCell ref="B181:Q181"/>
    <mergeCell ref="C182:Q182"/>
    <mergeCell ref="C183:Q183"/>
    <mergeCell ref="C184:Q184"/>
    <mergeCell ref="B53:J53"/>
    <mergeCell ref="B51:Q51"/>
    <mergeCell ref="B161:B166"/>
    <mergeCell ref="C161:I161"/>
    <mergeCell ref="L161:M161"/>
    <mergeCell ref="N161:O161"/>
    <mergeCell ref="P161:Q161"/>
    <mergeCell ref="C162:I162"/>
    <mergeCell ref="L162:M162"/>
    <mergeCell ref="N162:O162"/>
    <mergeCell ref="P162:Q162"/>
    <mergeCell ref="C155:O155"/>
    <mergeCell ref="P155:Q155"/>
    <mergeCell ref="C159:I159"/>
    <mergeCell ref="J159:Q159"/>
    <mergeCell ref="L160:M160"/>
    <mergeCell ref="C166:I166"/>
    <mergeCell ref="L166:M166"/>
    <mergeCell ref="N166:O166"/>
    <mergeCell ref="P166:Q166"/>
    <mergeCell ref="N160:O160"/>
    <mergeCell ref="P160:Q160"/>
    <mergeCell ref="C153:I153"/>
    <mergeCell ref="L153:M153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1</xdr:col>
                <xdr:colOff>483079</xdr:colOff>
                <xdr:row>1</xdr:row>
                <xdr:rowOff>146649</xdr:rowOff>
              </from>
              <to>
                <xdr:col>4</xdr:col>
                <xdr:colOff>103517</xdr:colOff>
                <xdr:row>3</xdr:row>
                <xdr:rowOff>155275</xdr:rowOff>
              </to>
            </anchor>
          </objectPr>
        </oleObject>
      </mc:Choice>
      <mc:Fallback>
        <oleObject progId="Word.Picture.8" shapeId="13313" r:id="rId4"/>
      </mc:Fallback>
    </mc:AlternateContent>
    <mc:AlternateContent xmlns:mc="http://schemas.openxmlformats.org/markup-compatibility/2006">
      <mc:Choice Requires="x14">
        <oleObject progId="Word.Picture.8" shapeId="13314" r:id="rId6">
          <objectPr defaultSize="0" autoPict="0" r:id="rId5">
            <anchor moveWithCells="1">
              <from>
                <xdr:col>0</xdr:col>
                <xdr:colOff>8626</xdr:colOff>
                <xdr:row>32</xdr:row>
                <xdr:rowOff>17253</xdr:rowOff>
              </from>
              <to>
                <xdr:col>2</xdr:col>
                <xdr:colOff>879894</xdr:colOff>
                <xdr:row>35</xdr:row>
                <xdr:rowOff>0</xdr:rowOff>
              </to>
            </anchor>
          </objectPr>
        </oleObject>
      </mc:Choice>
      <mc:Fallback>
        <oleObject progId="Word.Picture.8" shapeId="13314" r:id="rId6"/>
      </mc:Fallback>
    </mc:AlternateContent>
    <mc:AlternateContent xmlns:mc="http://schemas.openxmlformats.org/markup-compatibility/2006">
      <mc:Choice Requires="x14">
        <oleObject progId="Word.Picture.8" shapeId="13315" r:id="rId7">
          <objectPr defaultSize="0" autoPict="0" r:id="rId8">
            <anchor moveWithCells="1" sizeWithCells="1">
              <from>
                <xdr:col>1</xdr:col>
                <xdr:colOff>60385</xdr:colOff>
                <xdr:row>63</xdr:row>
                <xdr:rowOff>25879</xdr:rowOff>
              </from>
              <to>
                <xdr:col>3</xdr:col>
                <xdr:colOff>0</xdr:colOff>
                <xdr:row>65</xdr:row>
                <xdr:rowOff>129396</xdr:rowOff>
              </to>
            </anchor>
          </objectPr>
        </oleObject>
      </mc:Choice>
      <mc:Fallback>
        <oleObject progId="Word.Picture.8" shapeId="13315" r:id="rId7"/>
      </mc:Fallback>
    </mc:AlternateContent>
    <mc:AlternateContent xmlns:mc="http://schemas.openxmlformats.org/markup-compatibility/2006">
      <mc:Choice Requires="x14">
        <oleObject progId="Word.Picture.8" shapeId="13316" r:id="rId9">
          <objectPr defaultSize="0" autoPict="0" r:id="rId10">
            <anchor moveWithCells="1" sizeWithCells="1">
              <from>
                <xdr:col>1</xdr:col>
                <xdr:colOff>51758</xdr:colOff>
                <xdr:row>116</xdr:row>
                <xdr:rowOff>8626</xdr:rowOff>
              </from>
              <to>
                <xdr:col>3</xdr:col>
                <xdr:colOff>8626</xdr:colOff>
                <xdr:row>118</xdr:row>
                <xdr:rowOff>69011</xdr:rowOff>
              </to>
            </anchor>
          </objectPr>
        </oleObject>
      </mc:Choice>
      <mc:Fallback>
        <oleObject progId="Word.Picture.8" shapeId="13316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4"/>
  <sheetViews>
    <sheetView topLeftCell="A49" zoomScaleNormal="100" workbookViewId="0">
      <selection activeCell="B15" sqref="B15:Q15"/>
    </sheetView>
  </sheetViews>
  <sheetFormatPr baseColWidth="10" defaultColWidth="11.375" defaultRowHeight="11.55" x14ac:dyDescent="0.2"/>
  <cols>
    <col min="1" max="1" width="1" style="1" customWidth="1"/>
    <col min="2" max="2" width="7.375" style="1" bestFit="1" customWidth="1"/>
    <col min="3" max="3" width="17.75" style="1" customWidth="1"/>
    <col min="4" max="4" width="6.25" style="1" bestFit="1" customWidth="1"/>
    <col min="5" max="5" width="4.125" style="1" customWidth="1"/>
    <col min="6" max="7" width="3.75" style="1" customWidth="1"/>
    <col min="8" max="8" width="4" style="1" customWidth="1"/>
    <col min="9" max="9" width="3.75" style="1" customWidth="1"/>
    <col min="10" max="10" width="5.625" style="1" customWidth="1"/>
    <col min="11" max="11" width="5.125" style="1" customWidth="1"/>
    <col min="12" max="12" width="3.75" style="1" customWidth="1"/>
    <col min="13" max="13" width="2.75" style="1" customWidth="1"/>
    <col min="14" max="14" width="4.625" style="1" customWidth="1"/>
    <col min="15" max="15" width="3.25" style="1" customWidth="1"/>
    <col min="16" max="16" width="3.75" style="1" customWidth="1"/>
    <col min="17" max="17" width="5.375" style="1" customWidth="1"/>
    <col min="18" max="18" width="2.25" style="1" customWidth="1"/>
    <col min="19" max="16384" width="11.375" style="1"/>
  </cols>
  <sheetData>
    <row r="1" spans="1:18" ht="18.7" customHeight="1" x14ac:dyDescent="0.2">
      <c r="A1" s="215"/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216"/>
      <c r="R1" s="2"/>
    </row>
    <row r="2" spans="1:18" ht="18.7" customHeight="1" x14ac:dyDescent="0.2">
      <c r="A2" s="430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431"/>
      <c r="R2" s="2"/>
    </row>
    <row r="3" spans="1:18" ht="18.7" customHeight="1" x14ac:dyDescent="0.2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2"/>
    </row>
    <row r="4" spans="1:18" ht="18.7" customHeight="1" x14ac:dyDescent="0.2">
      <c r="A4" s="2"/>
      <c r="B4" s="17"/>
      <c r="C4" s="17"/>
      <c r="D4" s="17"/>
      <c r="E4" s="17"/>
      <c r="F4" s="17"/>
      <c r="G4" s="386" t="s">
        <v>166</v>
      </c>
      <c r="H4" s="432"/>
      <c r="I4" s="17"/>
      <c r="J4" s="17"/>
      <c r="K4" s="17"/>
      <c r="L4" s="17"/>
      <c r="M4" s="17"/>
      <c r="N4" s="17"/>
      <c r="O4" s="17"/>
      <c r="P4" s="17"/>
      <c r="Q4" s="17"/>
      <c r="R4" s="2"/>
    </row>
    <row r="5" spans="1:18" ht="13.6" customHeight="1" x14ac:dyDescent="0.2">
      <c r="A5" s="2"/>
      <c r="B5" s="433" t="s">
        <v>14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5"/>
      <c r="R5" s="2"/>
    </row>
    <row r="6" spans="1:18" ht="15.8" customHeight="1" x14ac:dyDescent="0.2">
      <c r="A6" s="7"/>
      <c r="B6" s="410" t="s">
        <v>0</v>
      </c>
      <c r="C6" s="18" t="s">
        <v>42</v>
      </c>
      <c r="D6" s="436"/>
      <c r="E6" s="437"/>
      <c r="F6" s="437"/>
      <c r="G6" s="437"/>
      <c r="H6" s="437"/>
      <c r="I6" s="437"/>
      <c r="J6" s="437"/>
      <c r="K6" s="437"/>
      <c r="L6" s="437"/>
      <c r="M6" s="438"/>
      <c r="N6" s="19" t="s">
        <v>43</v>
      </c>
      <c r="O6" s="416"/>
      <c r="P6" s="417"/>
      <c r="Q6" s="418"/>
      <c r="R6" s="8"/>
    </row>
    <row r="7" spans="1:18" ht="15.8" customHeight="1" x14ac:dyDescent="0.2">
      <c r="A7" s="7"/>
      <c r="B7" s="411"/>
      <c r="C7" s="20" t="s">
        <v>45</v>
      </c>
      <c r="D7" s="439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1"/>
      <c r="R7" s="8"/>
    </row>
    <row r="8" spans="1:18" ht="15.8" customHeight="1" x14ac:dyDescent="0.2">
      <c r="A8" s="7"/>
      <c r="B8" s="412"/>
      <c r="C8" s="18" t="s">
        <v>15</v>
      </c>
      <c r="D8" s="413" t="s">
        <v>46</v>
      </c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5"/>
      <c r="R8" s="8"/>
    </row>
    <row r="9" spans="1:18" ht="22.6" customHeight="1" x14ac:dyDescent="0.2">
      <c r="A9" s="7"/>
      <c r="B9" s="410" t="s">
        <v>1</v>
      </c>
      <c r="C9" s="18" t="s">
        <v>42</v>
      </c>
      <c r="D9" s="413" t="s">
        <v>46</v>
      </c>
      <c r="E9" s="414"/>
      <c r="F9" s="414"/>
      <c r="G9" s="414"/>
      <c r="H9" s="414"/>
      <c r="I9" s="414"/>
      <c r="J9" s="414"/>
      <c r="K9" s="414"/>
      <c r="L9" s="414"/>
      <c r="M9" s="415"/>
      <c r="N9" s="19" t="s">
        <v>43</v>
      </c>
      <c r="O9" s="416" t="s">
        <v>46</v>
      </c>
      <c r="P9" s="417"/>
      <c r="Q9" s="418"/>
      <c r="R9" s="2"/>
    </row>
    <row r="10" spans="1:18" ht="18" customHeight="1" x14ac:dyDescent="0.2">
      <c r="A10" s="7"/>
      <c r="B10" s="411"/>
      <c r="C10" s="419" t="s">
        <v>15</v>
      </c>
      <c r="D10" s="421" t="s">
        <v>46</v>
      </c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3"/>
      <c r="R10" s="8"/>
    </row>
    <row r="11" spans="1:18" ht="5.95" customHeight="1" x14ac:dyDescent="0.2">
      <c r="A11" s="7"/>
      <c r="B11" s="412"/>
      <c r="C11" s="420"/>
      <c r="D11" s="424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6"/>
      <c r="R11" s="8"/>
    </row>
    <row r="12" spans="1:18" ht="13.6" customHeight="1" x14ac:dyDescent="0.2">
      <c r="A12" s="7"/>
      <c r="B12" s="427" t="s">
        <v>170</v>
      </c>
      <c r="C12" s="428"/>
      <c r="D12" s="21" t="s">
        <v>6</v>
      </c>
      <c r="E12" s="16" t="s">
        <v>39</v>
      </c>
      <c r="F12" s="16"/>
      <c r="G12" s="16" t="s">
        <v>3</v>
      </c>
      <c r="H12" s="16"/>
      <c r="I12" s="16" t="s">
        <v>4</v>
      </c>
      <c r="J12" s="16"/>
      <c r="K12" s="21" t="s">
        <v>5</v>
      </c>
      <c r="L12" s="16" t="s">
        <v>39</v>
      </c>
      <c r="M12" s="16"/>
      <c r="N12" s="16" t="s">
        <v>3</v>
      </c>
      <c r="O12" s="16"/>
      <c r="P12" s="16" t="s">
        <v>4</v>
      </c>
      <c r="Q12" s="16"/>
      <c r="R12" s="8"/>
    </row>
    <row r="13" spans="1:18" s="34" customFormat="1" ht="21.75" customHeight="1" x14ac:dyDescent="0.3">
      <c r="A13" s="32"/>
      <c r="B13" s="407" t="s">
        <v>172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9"/>
      <c r="R13" s="33"/>
    </row>
    <row r="14" spans="1:18" ht="18.7" customHeight="1" x14ac:dyDescent="0.2">
      <c r="A14" s="7"/>
      <c r="B14" s="402" t="s">
        <v>167</v>
      </c>
      <c r="C14" s="403"/>
      <c r="D14" s="404" t="s">
        <v>52</v>
      </c>
      <c r="E14" s="405"/>
      <c r="F14" s="405"/>
      <c r="G14" s="405"/>
      <c r="H14" s="405"/>
      <c r="I14" s="405"/>
      <c r="J14" s="406"/>
      <c r="K14" s="404" t="s">
        <v>53</v>
      </c>
      <c r="L14" s="405"/>
      <c r="M14" s="405"/>
      <c r="N14" s="405"/>
      <c r="O14" s="405"/>
      <c r="P14" s="405"/>
      <c r="Q14" s="406"/>
      <c r="R14" s="8"/>
    </row>
    <row r="15" spans="1:18" s="34" customFormat="1" ht="21.75" customHeight="1" x14ac:dyDescent="0.3">
      <c r="A15" s="32"/>
      <c r="B15" s="407" t="s">
        <v>37</v>
      </c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9"/>
      <c r="R15" s="33"/>
    </row>
    <row r="16" spans="1:18" s="34" customFormat="1" ht="17.350000000000001" customHeight="1" x14ac:dyDescent="0.3">
      <c r="A16" s="32"/>
      <c r="B16" s="393" t="s">
        <v>16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5"/>
      <c r="R16" s="33"/>
    </row>
    <row r="17" spans="1:18" ht="37.549999999999997" customHeight="1" x14ac:dyDescent="0.2">
      <c r="A17" s="7"/>
      <c r="B17" s="22" t="s">
        <v>19</v>
      </c>
      <c r="C17" s="399" t="s">
        <v>145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1"/>
      <c r="R17" s="13"/>
    </row>
    <row r="18" spans="1:18" ht="39.1" customHeight="1" x14ac:dyDescent="0.2">
      <c r="A18" s="7"/>
      <c r="B18" s="22" t="s">
        <v>21</v>
      </c>
      <c r="C18" s="399" t="s">
        <v>44</v>
      </c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1"/>
      <c r="R18" s="14"/>
    </row>
    <row r="19" spans="1:18" ht="22.6" customHeight="1" x14ac:dyDescent="0.2">
      <c r="A19" s="7"/>
      <c r="B19" s="22" t="s">
        <v>22</v>
      </c>
      <c r="C19" s="399" t="s">
        <v>20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1"/>
      <c r="R19" s="14"/>
    </row>
    <row r="20" spans="1:18" ht="22.6" customHeight="1" x14ac:dyDescent="0.2">
      <c r="A20" s="7"/>
      <c r="B20" s="22" t="s">
        <v>24</v>
      </c>
      <c r="C20" s="399" t="s">
        <v>23</v>
      </c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1"/>
      <c r="R20" s="13"/>
    </row>
    <row r="21" spans="1:18" ht="22.6" customHeight="1" x14ac:dyDescent="0.2">
      <c r="A21" s="7"/>
      <c r="B21" s="22" t="s">
        <v>25</v>
      </c>
      <c r="C21" s="399" t="s">
        <v>29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1"/>
      <c r="R21" s="8"/>
    </row>
    <row r="22" spans="1:18" ht="26.35" customHeight="1" x14ac:dyDescent="0.2">
      <c r="A22" s="7"/>
      <c r="B22" s="22" t="s">
        <v>26</v>
      </c>
      <c r="C22" s="396" t="s">
        <v>30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8"/>
      <c r="R22" s="8"/>
    </row>
    <row r="23" spans="1:18" s="34" customFormat="1" ht="14.95" customHeight="1" x14ac:dyDescent="0.3">
      <c r="A23" s="32"/>
      <c r="B23" s="393" t="s">
        <v>17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5"/>
      <c r="R23" s="33"/>
    </row>
    <row r="24" spans="1:18" ht="27" customHeight="1" x14ac:dyDescent="0.2">
      <c r="A24" s="7"/>
      <c r="B24" s="22" t="s">
        <v>27</v>
      </c>
      <c r="C24" s="396" t="s">
        <v>31</v>
      </c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8"/>
      <c r="R24" s="8"/>
    </row>
    <row r="25" spans="1:18" s="34" customFormat="1" ht="14.95" customHeight="1" x14ac:dyDescent="0.3">
      <c r="A25" s="32"/>
      <c r="B25" s="393" t="s">
        <v>18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5"/>
      <c r="R25" s="33"/>
    </row>
    <row r="26" spans="1:18" ht="14.95" customHeight="1" x14ac:dyDescent="0.2">
      <c r="A26" s="7"/>
      <c r="B26" s="22" t="s">
        <v>28</v>
      </c>
      <c r="C26" s="399" t="s">
        <v>32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1"/>
      <c r="R26" s="8"/>
    </row>
    <row r="27" spans="1:18" ht="16.5" customHeight="1" x14ac:dyDescent="0.2">
      <c r="A27" s="7"/>
      <c r="B27" s="22" t="s">
        <v>35</v>
      </c>
      <c r="C27" s="399" t="s">
        <v>33</v>
      </c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1"/>
      <c r="R27" s="8"/>
    </row>
    <row r="28" spans="1:18" ht="39.1" customHeight="1" x14ac:dyDescent="0.2">
      <c r="A28" s="7"/>
      <c r="B28" s="23" t="s">
        <v>36</v>
      </c>
      <c r="C28" s="396" t="s">
        <v>34</v>
      </c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8"/>
      <c r="R28" s="8"/>
    </row>
    <row r="29" spans="1:18" ht="14.3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</row>
    <row r="30" spans="1:18" ht="14.3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</row>
    <row r="31" spans="1:18" ht="14.3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</row>
    <row r="32" spans="1:18" ht="14.3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</row>
    <row r="33" spans="1:20" ht="14.3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</row>
    <row r="34" spans="1:20" ht="14.3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8"/>
    </row>
    <row r="35" spans="1:20" ht="14.3" customHeight="1" x14ac:dyDescent="0.2">
      <c r="A35" s="7"/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8"/>
    </row>
    <row r="36" spans="1:20" ht="14.3" customHeight="1" x14ac:dyDescent="0.2">
      <c r="A36" s="7"/>
      <c r="B36" s="386" t="s">
        <v>169</v>
      </c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5"/>
      <c r="N36" s="388" t="s">
        <v>7</v>
      </c>
      <c r="O36" s="389"/>
      <c r="P36" s="389"/>
      <c r="Q36" s="390"/>
      <c r="R36" s="8"/>
    </row>
    <row r="37" spans="1:20" x14ac:dyDescent="0.2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391"/>
      <c r="N37" s="391" t="s">
        <v>8</v>
      </c>
      <c r="O37" s="391"/>
      <c r="P37" s="391"/>
      <c r="Q37" s="391"/>
      <c r="R37" s="2"/>
    </row>
    <row r="38" spans="1:20" x14ac:dyDescent="0.2">
      <c r="A38" s="2"/>
      <c r="B38" s="129" t="s">
        <v>10</v>
      </c>
      <c r="C38" s="392" t="s">
        <v>9</v>
      </c>
      <c r="D38" s="392"/>
      <c r="E38" s="392"/>
      <c r="F38" s="392"/>
      <c r="G38" s="392"/>
      <c r="H38" s="392"/>
      <c r="I38" s="392"/>
      <c r="J38" s="392"/>
      <c r="K38" s="392" t="s">
        <v>50</v>
      </c>
      <c r="L38" s="392"/>
      <c r="M38" s="391"/>
      <c r="N38" s="392" t="s">
        <v>51</v>
      </c>
      <c r="O38" s="392"/>
      <c r="P38" s="392" t="s">
        <v>11</v>
      </c>
      <c r="Q38" s="392"/>
      <c r="R38" s="2"/>
    </row>
    <row r="39" spans="1:20" ht="45.7" customHeight="1" x14ac:dyDescent="0.2">
      <c r="A39" s="7"/>
      <c r="B39" s="130">
        <v>1</v>
      </c>
      <c r="C39" s="357"/>
      <c r="D39" s="358"/>
      <c r="E39" s="358"/>
      <c r="F39" s="358"/>
      <c r="G39" s="358"/>
      <c r="H39" s="358"/>
      <c r="I39" s="358"/>
      <c r="J39" s="359"/>
      <c r="K39" s="360"/>
      <c r="L39" s="360"/>
      <c r="M39" s="389"/>
      <c r="N39" s="361"/>
      <c r="O39" s="361"/>
      <c r="P39" s="362">
        <f>N39*K39</f>
        <v>0</v>
      </c>
      <c r="Q39" s="362"/>
      <c r="R39" s="8"/>
    </row>
    <row r="40" spans="1:20" ht="45.7" customHeight="1" x14ac:dyDescent="0.2">
      <c r="A40" s="7"/>
      <c r="B40" s="130">
        <v>2</v>
      </c>
      <c r="C40" s="357"/>
      <c r="D40" s="358"/>
      <c r="E40" s="358"/>
      <c r="F40" s="358"/>
      <c r="G40" s="358"/>
      <c r="H40" s="358"/>
      <c r="I40" s="358"/>
      <c r="J40" s="359"/>
      <c r="K40" s="360"/>
      <c r="L40" s="360"/>
      <c r="M40" s="389"/>
      <c r="N40" s="361"/>
      <c r="O40" s="361"/>
      <c r="P40" s="362">
        <f>N40*K40</f>
        <v>0</v>
      </c>
      <c r="Q40" s="362"/>
      <c r="R40" s="8"/>
    </row>
    <row r="41" spans="1:20" ht="45.7" customHeight="1" x14ac:dyDescent="0.2">
      <c r="A41" s="7"/>
      <c r="B41" s="130">
        <v>3</v>
      </c>
      <c r="C41" s="357"/>
      <c r="D41" s="358"/>
      <c r="E41" s="358"/>
      <c r="F41" s="358"/>
      <c r="G41" s="358"/>
      <c r="H41" s="358"/>
      <c r="I41" s="358"/>
      <c r="J41" s="359"/>
      <c r="K41" s="360"/>
      <c r="L41" s="360"/>
      <c r="M41" s="389"/>
      <c r="N41" s="361"/>
      <c r="O41" s="361"/>
      <c r="P41" s="362">
        <f>N41*K41</f>
        <v>0</v>
      </c>
      <c r="Q41" s="362"/>
      <c r="R41" s="8"/>
    </row>
    <row r="42" spans="1:20" ht="45.7" customHeight="1" x14ac:dyDescent="0.2">
      <c r="A42" s="7"/>
      <c r="B42" s="130">
        <v>4</v>
      </c>
      <c r="C42" s="357"/>
      <c r="D42" s="358"/>
      <c r="E42" s="358"/>
      <c r="F42" s="358"/>
      <c r="G42" s="358"/>
      <c r="H42" s="358"/>
      <c r="I42" s="358"/>
      <c r="J42" s="359"/>
      <c r="K42" s="360"/>
      <c r="L42" s="360"/>
      <c r="M42" s="389"/>
      <c r="N42" s="361"/>
      <c r="O42" s="361"/>
      <c r="P42" s="362">
        <f>N42*K42</f>
        <v>0</v>
      </c>
      <c r="Q42" s="362"/>
      <c r="R42" s="8"/>
    </row>
    <row r="43" spans="1:20" ht="55.05" customHeight="1" x14ac:dyDescent="0.2">
      <c r="A43" s="7"/>
      <c r="B43" s="130">
        <v>6</v>
      </c>
      <c r="C43" s="357"/>
      <c r="D43" s="358"/>
      <c r="E43" s="358"/>
      <c r="F43" s="358"/>
      <c r="G43" s="358"/>
      <c r="H43" s="358"/>
      <c r="I43" s="358"/>
      <c r="J43" s="359"/>
      <c r="K43" s="360"/>
      <c r="L43" s="360"/>
      <c r="M43" s="389"/>
      <c r="N43" s="361"/>
      <c r="O43" s="361"/>
      <c r="P43" s="362">
        <f>N43*K43</f>
        <v>0</v>
      </c>
      <c r="Q43" s="362"/>
      <c r="R43" s="8"/>
    </row>
    <row r="44" spans="1:20" ht="25.5" customHeight="1" x14ac:dyDescent="0.2">
      <c r="A44" s="2"/>
      <c r="B44" s="364" t="s">
        <v>47</v>
      </c>
      <c r="C44" s="365"/>
      <c r="D44" s="365"/>
      <c r="E44" s="365"/>
      <c r="F44" s="365"/>
      <c r="G44" s="365"/>
      <c r="H44" s="365"/>
      <c r="I44" s="365"/>
      <c r="J44" s="366"/>
      <c r="K44" s="367">
        <f>SUM(K39:L43)</f>
        <v>0</v>
      </c>
      <c r="L44" s="368"/>
      <c r="M44" s="391"/>
      <c r="N44" s="369" t="s">
        <v>38</v>
      </c>
      <c r="O44" s="370"/>
      <c r="P44" s="371">
        <f>SUM(P39:Q43)</f>
        <v>0</v>
      </c>
      <c r="Q44" s="372"/>
      <c r="R44" s="8"/>
    </row>
    <row r="45" spans="1:20" ht="19.55" customHeight="1" x14ac:dyDescent="0.2">
      <c r="A45" s="2"/>
      <c r="B45" s="373" t="s">
        <v>48</v>
      </c>
      <c r="C45" s="374"/>
      <c r="D45" s="374"/>
      <c r="E45" s="375"/>
      <c r="F45" s="142"/>
      <c r="G45" s="143"/>
      <c r="H45" s="142"/>
      <c r="I45" s="143"/>
      <c r="J45" s="142"/>
      <c r="K45" s="376"/>
      <c r="L45" s="377"/>
      <c r="M45" s="391"/>
      <c r="N45" s="380" t="s">
        <v>49</v>
      </c>
      <c r="O45" s="381"/>
      <c r="P45" s="384">
        <f>P44*10</f>
        <v>0</v>
      </c>
      <c r="Q45" s="384"/>
      <c r="R45" s="8"/>
    </row>
    <row r="46" spans="1:20" x14ac:dyDescent="0.2">
      <c r="A46" s="2"/>
      <c r="B46" s="129"/>
      <c r="C46" s="109"/>
      <c r="D46" s="109"/>
      <c r="E46" s="109"/>
      <c r="F46" s="110" t="s">
        <v>39</v>
      </c>
      <c r="G46" s="109"/>
      <c r="H46" s="110" t="s">
        <v>3</v>
      </c>
      <c r="I46" s="109"/>
      <c r="J46" s="110" t="s">
        <v>4</v>
      </c>
      <c r="K46" s="378"/>
      <c r="L46" s="379"/>
      <c r="M46" s="392"/>
      <c r="N46" s="382"/>
      <c r="O46" s="383"/>
      <c r="P46" s="384"/>
      <c r="Q46" s="384"/>
      <c r="R46" s="8"/>
      <c r="T46" s="26"/>
    </row>
    <row r="47" spans="1:20" x14ac:dyDescent="0.2">
      <c r="A47" s="7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8"/>
    </row>
    <row r="48" spans="1:20" x14ac:dyDescent="0.2">
      <c r="A48" s="7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8"/>
    </row>
    <row r="49" spans="1:18" x14ac:dyDescent="0.2">
      <c r="A49" s="7"/>
      <c r="B49" s="363"/>
      <c r="C49" s="363"/>
      <c r="D49" s="111"/>
      <c r="E49" s="363"/>
      <c r="F49" s="363"/>
      <c r="G49" s="363"/>
      <c r="H49" s="363"/>
      <c r="I49" s="363"/>
      <c r="J49" s="363"/>
      <c r="K49" s="111"/>
      <c r="L49" s="363"/>
      <c r="M49" s="363"/>
      <c r="N49" s="363"/>
      <c r="O49" s="363"/>
      <c r="P49" s="363"/>
      <c r="Q49" s="363"/>
      <c r="R49" s="8"/>
    </row>
    <row r="50" spans="1:18" x14ac:dyDescent="0.2">
      <c r="A50" s="2"/>
      <c r="B50" s="316" t="s">
        <v>40</v>
      </c>
      <c r="C50" s="317"/>
      <c r="D50" s="112"/>
      <c r="E50" s="316" t="s">
        <v>41</v>
      </c>
      <c r="F50" s="317"/>
      <c r="G50" s="317"/>
      <c r="H50" s="317"/>
      <c r="I50" s="317"/>
      <c r="J50" s="317"/>
      <c r="K50" s="112"/>
      <c r="L50" s="317" t="s">
        <v>146</v>
      </c>
      <c r="M50" s="317"/>
      <c r="N50" s="317"/>
      <c r="O50" s="317"/>
      <c r="P50" s="317"/>
      <c r="Q50" s="318"/>
      <c r="R50" s="2"/>
    </row>
    <row r="51" spans="1:18" x14ac:dyDescent="0.2">
      <c r="A51" s="2"/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9"/>
      <c r="R51" s="2"/>
    </row>
    <row r="52" spans="1:18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"/>
    </row>
    <row r="53" spans="1:18" ht="14.3" customHeight="1" x14ac:dyDescent="0.2">
      <c r="A53" s="7"/>
      <c r="B53" s="144" t="s">
        <v>12</v>
      </c>
      <c r="C53" s="145"/>
      <c r="D53" s="145"/>
      <c r="E53" s="145"/>
      <c r="F53" s="145"/>
      <c r="G53" s="145"/>
      <c r="H53" s="145"/>
      <c r="I53" s="145"/>
      <c r="J53" s="146"/>
      <c r="K53" s="10"/>
      <c r="L53" s="10"/>
      <c r="M53" s="10"/>
      <c r="N53" s="10"/>
      <c r="O53" s="10"/>
      <c r="P53" s="10"/>
      <c r="Q53" s="11"/>
      <c r="R53" s="8"/>
    </row>
    <row r="54" spans="1:18" x14ac:dyDescent="0.2">
      <c r="A54" s="7"/>
      <c r="B54" s="131" t="s">
        <v>10</v>
      </c>
      <c r="C54" s="191" t="s">
        <v>9</v>
      </c>
      <c r="D54" s="191"/>
      <c r="E54" s="191"/>
      <c r="F54" s="191"/>
      <c r="G54" s="191"/>
      <c r="H54" s="191"/>
      <c r="I54" s="191"/>
      <c r="J54" s="191"/>
      <c r="K54" s="12" t="s">
        <v>2</v>
      </c>
      <c r="L54" s="191" t="s">
        <v>3</v>
      </c>
      <c r="M54" s="191"/>
      <c r="N54" s="12" t="s">
        <v>4</v>
      </c>
      <c r="O54" s="191" t="s">
        <v>13</v>
      </c>
      <c r="P54" s="191"/>
      <c r="Q54" s="191"/>
      <c r="R54" s="8"/>
    </row>
    <row r="55" spans="1:18" ht="14.95" customHeight="1" x14ac:dyDescent="0.2">
      <c r="A55" s="7"/>
      <c r="B55" s="131">
        <v>1</v>
      </c>
      <c r="C55" s="190"/>
      <c r="D55" s="190"/>
      <c r="E55" s="190"/>
      <c r="F55" s="190"/>
      <c r="G55" s="190"/>
      <c r="H55" s="190"/>
      <c r="I55" s="190"/>
      <c r="J55" s="190"/>
      <c r="K55" s="131"/>
      <c r="L55" s="191"/>
      <c r="M55" s="191"/>
      <c r="N55" s="12"/>
      <c r="O55" s="191"/>
      <c r="P55" s="191"/>
      <c r="Q55" s="191"/>
      <c r="R55" s="8"/>
    </row>
    <row r="56" spans="1:18" ht="14.95" customHeight="1" x14ac:dyDescent="0.2">
      <c r="A56" s="7"/>
      <c r="B56" s="131">
        <v>2</v>
      </c>
      <c r="C56" s="190"/>
      <c r="D56" s="190"/>
      <c r="E56" s="190"/>
      <c r="F56" s="190"/>
      <c r="G56" s="190"/>
      <c r="H56" s="190"/>
      <c r="I56" s="190"/>
      <c r="J56" s="190"/>
      <c r="K56" s="131"/>
      <c r="L56" s="191"/>
      <c r="M56" s="191"/>
      <c r="N56" s="12"/>
      <c r="O56" s="191"/>
      <c r="P56" s="191"/>
      <c r="Q56" s="191"/>
      <c r="R56" s="8"/>
    </row>
    <row r="57" spans="1:18" ht="14.95" customHeight="1" x14ac:dyDescent="0.2">
      <c r="A57" s="7"/>
      <c r="B57" s="131">
        <v>3</v>
      </c>
      <c r="C57" s="190"/>
      <c r="D57" s="190"/>
      <c r="E57" s="190"/>
      <c r="F57" s="190"/>
      <c r="G57" s="190"/>
      <c r="H57" s="190"/>
      <c r="I57" s="190"/>
      <c r="J57" s="190"/>
      <c r="K57" s="131"/>
      <c r="L57" s="191"/>
      <c r="M57" s="191"/>
      <c r="N57" s="12"/>
      <c r="O57" s="191"/>
      <c r="P57" s="191"/>
      <c r="Q57" s="191"/>
      <c r="R57" s="8"/>
    </row>
    <row r="58" spans="1:18" ht="14.95" customHeight="1" x14ac:dyDescent="0.2">
      <c r="A58" s="7"/>
      <c r="B58" s="131">
        <v>4</v>
      </c>
      <c r="C58" s="190"/>
      <c r="D58" s="190"/>
      <c r="E58" s="190"/>
      <c r="F58" s="190"/>
      <c r="G58" s="190"/>
      <c r="H58" s="190"/>
      <c r="I58" s="190"/>
      <c r="J58" s="190"/>
      <c r="K58" s="131"/>
      <c r="L58" s="191"/>
      <c r="M58" s="191"/>
      <c r="N58" s="12"/>
      <c r="O58" s="191"/>
      <c r="P58" s="191"/>
      <c r="Q58" s="191"/>
      <c r="R58" s="8"/>
    </row>
    <row r="59" spans="1:18" ht="19.55" customHeight="1" x14ac:dyDescent="0.2">
      <c r="A59" s="2"/>
      <c r="B59" s="354" t="s">
        <v>147</v>
      </c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6"/>
      <c r="R59" s="2"/>
    </row>
    <row r="60" spans="1:18" ht="7.5" customHeight="1" x14ac:dyDescent="0.2">
      <c r="A60" s="2"/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9"/>
      <c r="R60" s="2"/>
    </row>
    <row r="61" spans="1:18" ht="18" customHeight="1" x14ac:dyDescent="0.2"/>
    <row r="62" spans="1:18" ht="18" customHeight="1" x14ac:dyDescent="0.2"/>
    <row r="63" spans="1:18" ht="22.6" customHeight="1" x14ac:dyDescent="0.2"/>
    <row r="64" spans="1:18" ht="18.7" customHeight="1" x14ac:dyDescent="0.2">
      <c r="A64" s="4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2"/>
    </row>
    <row r="65" spans="1:18" ht="13.6" customHeight="1" x14ac:dyDescent="0.2">
      <c r="A65" s="2"/>
      <c r="B65" s="2"/>
      <c r="C65" s="2"/>
      <c r="D65" s="2"/>
      <c r="E65" s="2"/>
      <c r="F65" s="2"/>
      <c r="G65" s="295" t="s">
        <v>142</v>
      </c>
      <c r="H65" s="296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9"/>
      <c r="B66" s="319" t="s">
        <v>54</v>
      </c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123"/>
      <c r="R66" s="9"/>
    </row>
    <row r="67" spans="1:18" ht="16.5" customHeight="1" thickBot="1" x14ac:dyDescent="0.25">
      <c r="A67" s="2"/>
      <c r="B67" s="113" t="s">
        <v>55</v>
      </c>
      <c r="C67" s="346" t="str">
        <f>D9</f>
        <v xml:space="preserve"> </v>
      </c>
      <c r="D67" s="346"/>
      <c r="E67" s="346"/>
      <c r="F67" s="346"/>
      <c r="G67" s="346"/>
      <c r="H67" s="45"/>
      <c r="I67" s="189" t="s">
        <v>56</v>
      </c>
      <c r="J67" s="347"/>
      <c r="K67" s="348" t="str">
        <f>D10</f>
        <v xml:space="preserve"> </v>
      </c>
      <c r="L67" s="349"/>
      <c r="M67" s="349"/>
      <c r="N67" s="349"/>
      <c r="O67" s="349"/>
      <c r="P67" s="349"/>
      <c r="Q67" s="350"/>
      <c r="R67" s="2"/>
    </row>
    <row r="68" spans="1:18" ht="16.5" customHeight="1" thickBot="1" x14ac:dyDescent="0.25">
      <c r="A68" s="2"/>
      <c r="B68" s="44" t="s">
        <v>57</v>
      </c>
      <c r="C68" s="346">
        <f>D6</f>
        <v>0</v>
      </c>
      <c r="D68" s="346"/>
      <c r="E68" s="346"/>
      <c r="F68" s="346"/>
      <c r="G68" s="346"/>
      <c r="H68" s="2"/>
      <c r="I68" s="189" t="s">
        <v>56</v>
      </c>
      <c r="J68" s="347"/>
      <c r="K68" s="351" t="str">
        <f>D8</f>
        <v xml:space="preserve"> </v>
      </c>
      <c r="L68" s="352"/>
      <c r="M68" s="352"/>
      <c r="N68" s="352"/>
      <c r="O68" s="352"/>
      <c r="P68" s="352"/>
      <c r="Q68" s="353"/>
      <c r="R68" s="2"/>
    </row>
    <row r="69" spans="1:18" x14ac:dyDescent="0.2">
      <c r="A69" s="2"/>
      <c r="B69" s="9"/>
      <c r="C69" s="46"/>
      <c r="D69" s="46"/>
      <c r="E69" s="46"/>
      <c r="F69" s="46"/>
      <c r="G69" s="46"/>
      <c r="H69" s="9"/>
      <c r="I69" s="9"/>
      <c r="J69" s="9"/>
      <c r="K69" s="46"/>
      <c r="L69" s="46"/>
      <c r="M69" s="46"/>
      <c r="N69" s="46"/>
      <c r="O69" s="46"/>
      <c r="P69" s="46"/>
      <c r="Q69" s="46"/>
      <c r="R69" s="2"/>
    </row>
    <row r="70" spans="1:18" x14ac:dyDescent="0.2">
      <c r="A70" s="2"/>
      <c r="B70" s="9"/>
      <c r="C70" s="46"/>
      <c r="D70" s="46"/>
      <c r="E70" s="46"/>
      <c r="F70" s="46"/>
      <c r="G70" s="46"/>
      <c r="H70" s="9"/>
      <c r="I70" s="9"/>
      <c r="J70" s="9"/>
      <c r="K70" s="46"/>
      <c r="L70" s="46"/>
      <c r="M70" s="46"/>
      <c r="N70" s="46"/>
      <c r="O70" s="46"/>
      <c r="P70" s="46"/>
      <c r="Q70" s="46"/>
      <c r="R70" s="2"/>
    </row>
    <row r="71" spans="1:18" ht="24.8" customHeight="1" x14ac:dyDescent="0.2">
      <c r="A71" s="7"/>
      <c r="B71" s="40">
        <v>1</v>
      </c>
      <c r="C71" s="339" t="s">
        <v>139</v>
      </c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1"/>
      <c r="R71" s="8"/>
    </row>
    <row r="72" spans="1:18" ht="12.1" customHeight="1" x14ac:dyDescent="0.2">
      <c r="A72" s="7"/>
      <c r="B72" s="40">
        <v>2</v>
      </c>
      <c r="C72" s="339" t="s">
        <v>136</v>
      </c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1"/>
      <c r="R72" s="8"/>
    </row>
    <row r="73" spans="1:18" ht="12.1" customHeight="1" x14ac:dyDescent="0.2">
      <c r="A73" s="7"/>
      <c r="B73" s="40">
        <v>3</v>
      </c>
      <c r="C73" s="339" t="s">
        <v>137</v>
      </c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1"/>
      <c r="R73" s="8"/>
    </row>
    <row r="74" spans="1:18" ht="26.35" customHeight="1" x14ac:dyDescent="0.2">
      <c r="A74" s="7"/>
      <c r="B74" s="40">
        <v>4</v>
      </c>
      <c r="C74" s="339" t="s">
        <v>138</v>
      </c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1"/>
      <c r="R74" s="8"/>
    </row>
    <row r="75" spans="1:18" ht="24.8" customHeight="1" x14ac:dyDescent="0.2">
      <c r="A75" s="7"/>
      <c r="B75" s="40">
        <v>5</v>
      </c>
      <c r="C75" s="339" t="s">
        <v>140</v>
      </c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1"/>
      <c r="R75" s="8"/>
    </row>
    <row r="76" spans="1:18" x14ac:dyDescent="0.2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2"/>
    </row>
    <row r="77" spans="1:18" ht="14.3" customHeight="1" x14ac:dyDescent="0.2">
      <c r="A77" s="7"/>
      <c r="B77" s="342" t="s">
        <v>58</v>
      </c>
      <c r="C77" s="318"/>
      <c r="D77" s="343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5"/>
      <c r="Q77" s="47"/>
      <c r="R77" s="8"/>
    </row>
    <row r="78" spans="1:18" x14ac:dyDescent="0.2">
      <c r="A78" s="7"/>
      <c r="B78" s="48"/>
      <c r="C78" s="335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7"/>
      <c r="Q78" s="49"/>
      <c r="R78" s="8"/>
    </row>
    <row r="79" spans="1:18" x14ac:dyDescent="0.2">
      <c r="A79" s="7"/>
      <c r="B79" s="48"/>
      <c r="C79" s="335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29"/>
      <c r="Q79" s="49"/>
      <c r="R79" s="8"/>
    </row>
    <row r="80" spans="1:18" x14ac:dyDescent="0.2">
      <c r="A80" s="7"/>
      <c r="B80" s="48"/>
      <c r="C80" s="335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29"/>
      <c r="Q80" s="49"/>
      <c r="R80" s="8"/>
    </row>
    <row r="81" spans="1:18" x14ac:dyDescent="0.2">
      <c r="A81" s="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2"/>
      <c r="R81" s="8"/>
    </row>
    <row r="82" spans="1:18" ht="5.95" customHeight="1" x14ac:dyDescent="0.2">
      <c r="A82" s="7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8"/>
      <c r="R82" s="8"/>
    </row>
    <row r="83" spans="1:18" x14ac:dyDescent="0.2">
      <c r="A83" s="7"/>
      <c r="B83" s="319" t="s">
        <v>59</v>
      </c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1"/>
      <c r="R83" s="8"/>
    </row>
    <row r="84" spans="1:18" ht="5.3" customHeight="1" x14ac:dyDescent="0.2">
      <c r="A84" s="7"/>
      <c r="B84" s="322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4"/>
      <c r="R84" s="8"/>
    </row>
    <row r="85" spans="1:18" ht="5.3" customHeight="1" x14ac:dyDescent="0.2">
      <c r="A85" s="53"/>
      <c r="B85" s="325" t="s">
        <v>60</v>
      </c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6"/>
      <c r="R85" s="84"/>
    </row>
    <row r="86" spans="1:18" ht="12.1" customHeight="1" x14ac:dyDescent="0.2">
      <c r="A86" s="7"/>
      <c r="B86" s="326"/>
      <c r="C86" s="303" t="s">
        <v>61</v>
      </c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28"/>
      <c r="R86" s="8"/>
    </row>
    <row r="87" spans="1:18" ht="12.75" customHeight="1" x14ac:dyDescent="0.2">
      <c r="A87" s="7"/>
      <c r="B87" s="326"/>
      <c r="C87" s="329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57"/>
      <c r="R87" s="8"/>
    </row>
    <row r="88" spans="1:18" ht="12.1" customHeight="1" x14ac:dyDescent="0.2">
      <c r="A88" s="7"/>
      <c r="B88" s="326"/>
      <c r="C88" s="329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57"/>
      <c r="R88" s="8"/>
    </row>
    <row r="89" spans="1:18" ht="12.1" customHeight="1" x14ac:dyDescent="0.2">
      <c r="A89" s="7"/>
      <c r="B89" s="326"/>
      <c r="C89" s="303" t="s">
        <v>62</v>
      </c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57"/>
      <c r="R89" s="8"/>
    </row>
    <row r="90" spans="1:18" ht="12.1" customHeight="1" x14ac:dyDescent="0.2">
      <c r="A90" s="7"/>
      <c r="B90" s="326"/>
      <c r="C90" s="329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57"/>
      <c r="R90" s="8"/>
    </row>
    <row r="91" spans="1:18" ht="12.1" customHeight="1" x14ac:dyDescent="0.2">
      <c r="A91" s="7"/>
      <c r="B91" s="326"/>
      <c r="C91" s="329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57"/>
      <c r="R91" s="8"/>
    </row>
    <row r="92" spans="1:18" ht="12.1" customHeight="1" x14ac:dyDescent="0.2">
      <c r="A92" s="7"/>
      <c r="B92" s="326"/>
      <c r="C92" s="303" t="s">
        <v>63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57"/>
      <c r="R92" s="8"/>
    </row>
    <row r="93" spans="1:18" ht="12.1" customHeight="1" x14ac:dyDescent="0.2">
      <c r="A93" s="7"/>
      <c r="B93" s="326"/>
      <c r="C93" s="331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3"/>
      <c r="Q93" s="57"/>
      <c r="R93" s="8"/>
    </row>
    <row r="94" spans="1:18" x14ac:dyDescent="0.2">
      <c r="A94" s="7"/>
      <c r="B94" s="326"/>
      <c r="C94" s="333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57"/>
      <c r="R94" s="8"/>
    </row>
    <row r="95" spans="1:18" ht="5.95" customHeight="1" x14ac:dyDescent="0.2">
      <c r="A95" s="7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8"/>
      <c r="R95" s="8"/>
    </row>
    <row r="96" spans="1:18" ht="5.95" customHeight="1" x14ac:dyDescent="0.2">
      <c r="A96" s="7"/>
      <c r="B96" s="319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1"/>
      <c r="R96" s="8"/>
    </row>
    <row r="97" spans="1:18" ht="5.3" customHeight="1" x14ac:dyDescent="0.2">
      <c r="A97" s="7"/>
      <c r="B97" s="322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4"/>
      <c r="R97" s="8"/>
    </row>
    <row r="98" spans="1:18" ht="4.5999999999999996" customHeight="1" x14ac:dyDescent="0.2">
      <c r="A98" s="53"/>
      <c r="B98" s="325" t="s">
        <v>64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6"/>
      <c r="R98" s="84"/>
    </row>
    <row r="99" spans="1:18" ht="12.1" customHeight="1" x14ac:dyDescent="0.2">
      <c r="A99" s="7"/>
      <c r="B99" s="326"/>
      <c r="C99" s="303" t="s">
        <v>61</v>
      </c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28"/>
      <c r="R99" s="8"/>
    </row>
    <row r="100" spans="1:18" ht="12.75" customHeight="1" x14ac:dyDescent="0.2">
      <c r="A100" s="7"/>
      <c r="B100" s="326"/>
      <c r="C100" s="305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57"/>
      <c r="R100" s="8"/>
    </row>
    <row r="101" spans="1:18" ht="12.1" customHeight="1" x14ac:dyDescent="0.2">
      <c r="A101" s="7"/>
      <c r="B101" s="326"/>
      <c r="C101" s="305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57"/>
      <c r="R101" s="8"/>
    </row>
    <row r="102" spans="1:18" ht="12.1" customHeight="1" x14ac:dyDescent="0.2">
      <c r="A102" s="7"/>
      <c r="B102" s="326"/>
      <c r="C102" s="303" t="s">
        <v>62</v>
      </c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57"/>
      <c r="R102" s="8"/>
    </row>
    <row r="103" spans="1:18" ht="12.1" customHeight="1" x14ac:dyDescent="0.2">
      <c r="A103" s="7"/>
      <c r="B103" s="326"/>
      <c r="C103" s="305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57"/>
      <c r="R103" s="8"/>
    </row>
    <row r="104" spans="1:18" ht="12.1" customHeight="1" x14ac:dyDescent="0.2">
      <c r="A104" s="7"/>
      <c r="B104" s="326"/>
      <c r="C104" s="305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57"/>
      <c r="R104" s="8"/>
    </row>
    <row r="105" spans="1:18" ht="12.1" customHeight="1" x14ac:dyDescent="0.2">
      <c r="A105" s="7"/>
      <c r="B105" s="326"/>
      <c r="C105" s="303" t="s">
        <v>63</v>
      </c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57"/>
      <c r="R105" s="8"/>
    </row>
    <row r="106" spans="1:18" ht="12.1" customHeight="1" x14ac:dyDescent="0.2">
      <c r="A106" s="7"/>
      <c r="B106" s="326"/>
      <c r="C106" s="305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57"/>
      <c r="R106" s="8"/>
    </row>
    <row r="107" spans="1:18" ht="12.1" customHeight="1" x14ac:dyDescent="0.2">
      <c r="A107" s="7"/>
      <c r="B107" s="326"/>
      <c r="C107" s="307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9"/>
      <c r="R107" s="8"/>
    </row>
    <row r="108" spans="1:18" x14ac:dyDescent="0.2">
      <c r="A108" s="7"/>
      <c r="B108" s="327"/>
      <c r="C108" s="305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141"/>
      <c r="R108" s="8"/>
    </row>
    <row r="109" spans="1:18" ht="4.5999999999999996" customHeight="1" x14ac:dyDescent="0.2">
      <c r="A109" s="7"/>
      <c r="B109" s="94"/>
      <c r="C109" s="95"/>
      <c r="D109" s="95"/>
      <c r="E109" s="95"/>
      <c r="F109" s="96"/>
      <c r="G109" s="95"/>
      <c r="H109" s="96"/>
      <c r="I109" s="95"/>
      <c r="J109" s="96"/>
      <c r="K109" s="97"/>
      <c r="L109" s="98"/>
      <c r="M109" s="98"/>
      <c r="N109" s="98"/>
      <c r="O109" s="98"/>
      <c r="P109" s="98"/>
      <c r="Q109" s="42"/>
      <c r="R109" s="8"/>
    </row>
    <row r="110" spans="1:18" x14ac:dyDescent="0.2">
      <c r="A110" s="2"/>
      <c r="B110" s="310" t="s">
        <v>65</v>
      </c>
      <c r="C110" s="311"/>
      <c r="D110" s="311"/>
      <c r="E110" s="312"/>
      <c r="F110" s="59"/>
      <c r="G110" s="127"/>
      <c r="H110" s="59"/>
      <c r="I110" s="127"/>
      <c r="J110" s="59"/>
      <c r="K110" s="60"/>
      <c r="L110" s="39"/>
      <c r="M110" s="39"/>
      <c r="N110" s="39"/>
      <c r="O110" s="39"/>
      <c r="P110" s="39"/>
      <c r="Q110" s="39"/>
      <c r="R110" s="2"/>
    </row>
    <row r="111" spans="1:18" x14ac:dyDescent="0.2">
      <c r="A111" s="2"/>
      <c r="B111" s="3"/>
      <c r="C111" s="4"/>
      <c r="D111" s="4"/>
      <c r="E111" s="4"/>
      <c r="F111" s="41" t="s">
        <v>39</v>
      </c>
      <c r="G111" s="4"/>
      <c r="H111" s="41" t="s">
        <v>3</v>
      </c>
      <c r="I111" s="4"/>
      <c r="J111" s="41" t="s">
        <v>4</v>
      </c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3"/>
      <c r="C112" s="4"/>
      <c r="D112" s="4"/>
      <c r="E112" s="4"/>
      <c r="F112" s="41"/>
      <c r="G112" s="4"/>
      <c r="H112" s="41"/>
      <c r="I112" s="4"/>
      <c r="J112" s="41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2"/>
    </row>
    <row r="114" spans="1:18" x14ac:dyDescent="0.2">
      <c r="B114" s="313" t="s">
        <v>40</v>
      </c>
      <c r="C114" s="314"/>
      <c r="D114" s="314"/>
      <c r="E114" s="314"/>
      <c r="F114" s="315"/>
      <c r="G114" s="61"/>
      <c r="H114" s="313" t="s">
        <v>41</v>
      </c>
      <c r="I114" s="314"/>
      <c r="J114" s="314"/>
      <c r="K114" s="314"/>
      <c r="L114" s="314"/>
      <c r="M114" s="314"/>
      <c r="N114" s="314"/>
      <c r="O114" s="314"/>
      <c r="P114" s="314"/>
      <c r="Q114" s="315"/>
    </row>
    <row r="115" spans="1:18" x14ac:dyDescent="0.2">
      <c r="B115" s="124"/>
      <c r="C115" s="125"/>
      <c r="D115" s="125"/>
      <c r="E115" s="125"/>
      <c r="F115" s="126"/>
      <c r="G115" s="61"/>
      <c r="H115" s="124"/>
      <c r="I115" s="125"/>
      <c r="J115" s="125"/>
      <c r="K115" s="125"/>
      <c r="L115" s="125"/>
      <c r="M115" s="125"/>
      <c r="N115" s="125"/>
      <c r="O115" s="125"/>
      <c r="P115" s="125"/>
      <c r="Q115" s="126"/>
    </row>
    <row r="116" spans="1:18" ht="13.6" x14ac:dyDescent="0.2">
      <c r="A116" s="2"/>
      <c r="B116" s="290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"/>
    </row>
    <row r="117" spans="1:18" ht="18.7" customHeight="1" x14ac:dyDescent="0.2">
      <c r="A117" s="292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4"/>
      <c r="R117" s="2"/>
    </row>
    <row r="118" spans="1:18" ht="18.7" customHeight="1" x14ac:dyDescent="0.2">
      <c r="A118" s="2"/>
      <c r="B118" s="2"/>
      <c r="C118" s="2"/>
      <c r="D118" s="2"/>
      <c r="E118" s="295" t="s">
        <v>143</v>
      </c>
      <c r="F118" s="296"/>
      <c r="G118" s="296"/>
      <c r="H118" s="296"/>
      <c r="I118" s="297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98" t="s">
        <v>14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6"/>
      <c r="O119" s="296"/>
      <c r="P119" s="296"/>
      <c r="Q119" s="297"/>
      <c r="R119" s="2"/>
    </row>
    <row r="120" spans="1:18" ht="16.5" customHeight="1" x14ac:dyDescent="0.2">
      <c r="A120" s="7"/>
      <c r="B120" s="300" t="s">
        <v>0</v>
      </c>
      <c r="C120" s="36" t="s">
        <v>42</v>
      </c>
      <c r="D120" s="282">
        <f>D6</f>
        <v>0</v>
      </c>
      <c r="E120" s="282"/>
      <c r="F120" s="282"/>
      <c r="G120" s="282"/>
      <c r="H120" s="282"/>
      <c r="I120" s="282"/>
      <c r="J120" s="282"/>
      <c r="K120" s="282"/>
      <c r="L120" s="282"/>
      <c r="M120" s="282"/>
      <c r="N120" s="36" t="s">
        <v>43</v>
      </c>
      <c r="O120" s="283">
        <f>O6</f>
        <v>0</v>
      </c>
      <c r="P120" s="283"/>
      <c r="Q120" s="159"/>
      <c r="R120" s="8"/>
    </row>
    <row r="121" spans="1:18" ht="16.5" customHeight="1" x14ac:dyDescent="0.2">
      <c r="A121" s="7"/>
      <c r="B121" s="280"/>
      <c r="C121" s="36" t="s">
        <v>66</v>
      </c>
      <c r="D121" s="282">
        <f>D7</f>
        <v>0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301"/>
      <c r="O121" s="301"/>
      <c r="P121" s="301"/>
      <c r="Q121" s="301"/>
      <c r="R121" s="8"/>
    </row>
    <row r="122" spans="1:18" ht="16.5" customHeight="1" x14ac:dyDescent="0.2">
      <c r="A122" s="7"/>
      <c r="B122" s="280"/>
      <c r="C122" s="36" t="s">
        <v>15</v>
      </c>
      <c r="D122" s="282" t="str">
        <f>D8</f>
        <v xml:space="preserve"> </v>
      </c>
      <c r="E122" s="282"/>
      <c r="F122" s="282"/>
      <c r="G122" s="282"/>
      <c r="H122" s="282"/>
      <c r="I122" s="282"/>
      <c r="J122" s="282"/>
      <c r="K122" s="282"/>
      <c r="L122" s="282"/>
      <c r="M122" s="282"/>
      <c r="N122" s="302"/>
      <c r="O122" s="302"/>
      <c r="P122" s="302"/>
      <c r="Q122" s="302"/>
      <c r="R122" s="8"/>
    </row>
    <row r="123" spans="1:18" ht="19.55" customHeight="1" x14ac:dyDescent="0.2">
      <c r="A123" s="7"/>
      <c r="B123" s="280" t="s">
        <v>1</v>
      </c>
      <c r="C123" s="36" t="s">
        <v>42</v>
      </c>
      <c r="D123" s="282" t="str">
        <f>D9</f>
        <v xml:space="preserve"> </v>
      </c>
      <c r="E123" s="282"/>
      <c r="F123" s="282"/>
      <c r="G123" s="282"/>
      <c r="H123" s="282"/>
      <c r="I123" s="282"/>
      <c r="J123" s="282"/>
      <c r="K123" s="282"/>
      <c r="L123" s="282"/>
      <c r="M123" s="282"/>
      <c r="N123" s="36" t="s">
        <v>43</v>
      </c>
      <c r="O123" s="283" t="str">
        <f>O9</f>
        <v xml:space="preserve"> </v>
      </c>
      <c r="P123" s="283"/>
      <c r="Q123" s="159"/>
      <c r="R123" s="8"/>
    </row>
    <row r="124" spans="1:18" ht="10.55" customHeight="1" x14ac:dyDescent="0.2">
      <c r="A124" s="7"/>
      <c r="B124" s="280"/>
      <c r="C124" s="284" t="s">
        <v>15</v>
      </c>
      <c r="D124" s="284" t="str">
        <f>D10</f>
        <v xml:space="preserve"> </v>
      </c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7"/>
      <c r="R124" s="8"/>
    </row>
    <row r="125" spans="1:18" ht="9.6999999999999993" customHeight="1" x14ac:dyDescent="0.2">
      <c r="A125" s="7"/>
      <c r="B125" s="281"/>
      <c r="C125" s="285"/>
      <c r="D125" s="285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9"/>
      <c r="R125" s="8"/>
    </row>
    <row r="126" spans="1:18" x14ac:dyDescent="0.2">
      <c r="A126" s="7"/>
      <c r="B126" s="191" t="s">
        <v>170</v>
      </c>
      <c r="C126" s="191"/>
      <c r="D126" s="37" t="s">
        <v>6</v>
      </c>
      <c r="E126" s="131" t="s">
        <v>39</v>
      </c>
      <c r="F126" s="131">
        <f>F12</f>
        <v>0</v>
      </c>
      <c r="G126" s="131" t="s">
        <v>3</v>
      </c>
      <c r="H126" s="131">
        <f>H12</f>
        <v>0</v>
      </c>
      <c r="I126" s="131" t="s">
        <v>4</v>
      </c>
      <c r="J126" s="131">
        <f>J12</f>
        <v>0</v>
      </c>
      <c r="K126" s="37" t="s">
        <v>5</v>
      </c>
      <c r="L126" s="131" t="s">
        <v>39</v>
      </c>
      <c r="M126" s="131">
        <f>M12</f>
        <v>0</v>
      </c>
      <c r="N126" s="131" t="s">
        <v>3</v>
      </c>
      <c r="O126" s="131">
        <f>O12</f>
        <v>0</v>
      </c>
      <c r="P126" s="131" t="s">
        <v>4</v>
      </c>
      <c r="Q126" s="131">
        <f>Q12</f>
        <v>0</v>
      </c>
      <c r="R126" s="8"/>
    </row>
    <row r="127" spans="1:18" x14ac:dyDescent="0.2">
      <c r="A127" s="53"/>
      <c r="B127" s="135"/>
      <c r="C127" s="135"/>
      <c r="D127" s="136"/>
      <c r="E127" s="135"/>
      <c r="F127" s="135"/>
      <c r="G127" s="135"/>
      <c r="H127" s="135"/>
      <c r="I127" s="135"/>
      <c r="J127" s="135"/>
      <c r="K127" s="136"/>
      <c r="L127" s="135"/>
      <c r="M127" s="135"/>
      <c r="N127" s="135"/>
      <c r="O127" s="135"/>
      <c r="P127" s="135"/>
      <c r="Q127" s="135"/>
      <c r="R127" s="84"/>
    </row>
    <row r="128" spans="1:18" x14ac:dyDescent="0.2">
      <c r="A128" s="9"/>
      <c r="B128" s="268" t="s">
        <v>67</v>
      </c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70"/>
      <c r="R128" s="9"/>
    </row>
    <row r="129" spans="1:18" x14ac:dyDescent="0.2">
      <c r="A129" s="7"/>
      <c r="B129" s="271" t="s">
        <v>37</v>
      </c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3"/>
      <c r="R129" s="8"/>
    </row>
    <row r="130" spans="1:18" ht="12.75" customHeight="1" x14ac:dyDescent="0.2">
      <c r="A130" s="7"/>
      <c r="B130" s="274" t="s">
        <v>68</v>
      </c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6"/>
      <c r="R130" s="90"/>
    </row>
    <row r="131" spans="1:18" x14ac:dyDescent="0.2">
      <c r="A131" s="7"/>
      <c r="B131" s="277" t="s">
        <v>141</v>
      </c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9"/>
      <c r="R131" s="8"/>
    </row>
    <row r="132" spans="1:18" x14ac:dyDescent="0.2">
      <c r="A132" s="7"/>
      <c r="B132" s="277" t="s">
        <v>69</v>
      </c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9"/>
      <c r="R132" s="8"/>
    </row>
    <row r="133" spans="1:18" ht="18.7" customHeight="1" x14ac:dyDescent="0.2">
      <c r="A133" s="7"/>
      <c r="B133" s="277" t="s">
        <v>70</v>
      </c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9"/>
      <c r="R133" s="8"/>
    </row>
    <row r="134" spans="1:18" ht="20.25" customHeight="1" x14ac:dyDescent="0.2">
      <c r="A134" s="7"/>
      <c r="B134" s="256" t="s">
        <v>71</v>
      </c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8"/>
      <c r="R134" s="8"/>
    </row>
    <row r="135" spans="1:18" x14ac:dyDescent="0.2">
      <c r="A135" s="2"/>
      <c r="B135" s="259" t="s">
        <v>72</v>
      </c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1"/>
      <c r="R135" s="2"/>
    </row>
    <row r="136" spans="1:18" x14ac:dyDescent="0.2">
      <c r="A136" s="7"/>
      <c r="B136" s="262" t="s">
        <v>73</v>
      </c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4"/>
      <c r="R136" s="8"/>
    </row>
    <row r="137" spans="1:18" ht="16.5" customHeight="1" x14ac:dyDescent="0.2">
      <c r="A137" s="7"/>
      <c r="B137" s="265" t="s">
        <v>74</v>
      </c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7"/>
      <c r="R137" s="8"/>
    </row>
    <row r="138" spans="1:18" x14ac:dyDescent="0.2">
      <c r="A138" s="7"/>
      <c r="B138" s="265" t="s">
        <v>75</v>
      </c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7"/>
      <c r="R138" s="8"/>
    </row>
    <row r="139" spans="1:18" ht="23.3" customHeight="1" x14ac:dyDescent="0.2">
      <c r="B139" s="265" t="s">
        <v>76</v>
      </c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7"/>
    </row>
    <row r="140" spans="1:18" ht="12.75" customHeight="1" x14ac:dyDescent="0.2">
      <c r="A140" s="62"/>
      <c r="B140" s="242" t="s">
        <v>144</v>
      </c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4"/>
      <c r="R140" s="85"/>
    </row>
    <row r="141" spans="1:18" x14ac:dyDescent="0.2">
      <c r="A141" s="2"/>
      <c r="B141" s="245" t="s">
        <v>77</v>
      </c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46"/>
      <c r="R141" s="2"/>
    </row>
    <row r="142" spans="1:18" ht="12.1" customHeight="1" x14ac:dyDescent="0.2">
      <c r="A142" s="7"/>
      <c r="B142" s="247" t="s">
        <v>78</v>
      </c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9"/>
      <c r="R142" s="8"/>
    </row>
    <row r="143" spans="1:18" x14ac:dyDescent="0.2">
      <c r="A143" s="7"/>
      <c r="B143" s="250" t="s">
        <v>79</v>
      </c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2"/>
      <c r="R143" s="8"/>
    </row>
    <row r="144" spans="1:18" x14ac:dyDescent="0.2">
      <c r="A144" s="7"/>
      <c r="B144" s="253" t="s">
        <v>80</v>
      </c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5"/>
      <c r="R144" s="8"/>
    </row>
    <row r="145" spans="1:18" ht="11.25" customHeight="1" x14ac:dyDescent="0.2">
      <c r="A145" s="7"/>
      <c r="B145" s="191" t="s">
        <v>170</v>
      </c>
      <c r="C145" s="191"/>
      <c r="D145" s="37" t="s">
        <v>6</v>
      </c>
      <c r="E145" s="131" t="s">
        <v>39</v>
      </c>
      <c r="F145" s="131">
        <f>F12</f>
        <v>0</v>
      </c>
      <c r="G145" s="131" t="s">
        <v>3</v>
      </c>
      <c r="H145" s="131">
        <f>H12</f>
        <v>0</v>
      </c>
      <c r="I145" s="131" t="s">
        <v>4</v>
      </c>
      <c r="J145" s="131">
        <f>J12</f>
        <v>0</v>
      </c>
      <c r="K145" s="37" t="s">
        <v>5</v>
      </c>
      <c r="L145" s="131" t="s">
        <v>39</v>
      </c>
      <c r="M145" s="131">
        <f>M12</f>
        <v>0</v>
      </c>
      <c r="N145" s="131" t="s">
        <v>3</v>
      </c>
      <c r="O145" s="131">
        <f>O12</f>
        <v>0</v>
      </c>
      <c r="P145" s="131" t="s">
        <v>4</v>
      </c>
      <c r="Q145" s="131">
        <f>Q12</f>
        <v>0</v>
      </c>
      <c r="R145" s="8"/>
    </row>
    <row r="146" spans="1:18" x14ac:dyDescent="0.2">
      <c r="A146" s="7"/>
      <c r="B146" s="232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4"/>
      <c r="R146" s="8"/>
    </row>
    <row r="147" spans="1:18" ht="12.1" customHeight="1" thickBot="1" x14ac:dyDescent="0.25">
      <c r="A147" s="7"/>
      <c r="B147" s="63"/>
      <c r="C147" s="169" t="s">
        <v>81</v>
      </c>
      <c r="D147" s="169"/>
      <c r="E147" s="169"/>
      <c r="F147" s="169"/>
      <c r="G147" s="169"/>
      <c r="H147" s="169"/>
      <c r="I147" s="235"/>
      <c r="J147" s="236" t="s">
        <v>82</v>
      </c>
      <c r="K147" s="237"/>
      <c r="L147" s="237"/>
      <c r="M147" s="237"/>
      <c r="N147" s="237"/>
      <c r="O147" s="237"/>
      <c r="P147" s="237"/>
      <c r="Q147" s="238"/>
      <c r="R147" s="8"/>
    </row>
    <row r="148" spans="1:18" ht="11.25" customHeight="1" x14ac:dyDescent="0.25">
      <c r="A148" s="7"/>
      <c r="B148" s="99"/>
      <c r="C148" s="100"/>
      <c r="D148" s="101"/>
      <c r="E148" s="102"/>
      <c r="F148" s="102"/>
      <c r="G148" s="102"/>
      <c r="H148" s="102"/>
      <c r="I148" s="103"/>
      <c r="J148" s="104" t="s">
        <v>83</v>
      </c>
      <c r="K148" s="105" t="s">
        <v>84</v>
      </c>
      <c r="L148" s="239" t="s">
        <v>85</v>
      </c>
      <c r="M148" s="240"/>
      <c r="N148" s="239" t="s">
        <v>86</v>
      </c>
      <c r="O148" s="240"/>
      <c r="P148" s="239" t="s">
        <v>87</v>
      </c>
      <c r="Q148" s="241"/>
      <c r="R148" s="8"/>
    </row>
    <row r="149" spans="1:18" ht="20.25" customHeight="1" x14ac:dyDescent="0.2">
      <c r="A149" s="7"/>
      <c r="B149" s="227" t="s">
        <v>88</v>
      </c>
      <c r="C149" s="153" t="s">
        <v>148</v>
      </c>
      <c r="D149" s="160"/>
      <c r="E149" s="160"/>
      <c r="F149" s="160"/>
      <c r="G149" s="160"/>
      <c r="H149" s="160"/>
      <c r="I149" s="161"/>
      <c r="J149" s="114" t="s">
        <v>149</v>
      </c>
      <c r="K149" s="115" t="s">
        <v>89</v>
      </c>
      <c r="L149" s="229" t="s">
        <v>90</v>
      </c>
      <c r="M149" s="230"/>
      <c r="N149" s="229" t="s">
        <v>91</v>
      </c>
      <c r="O149" s="230"/>
      <c r="P149" s="231"/>
      <c r="Q149" s="231"/>
      <c r="R149" s="8"/>
    </row>
    <row r="150" spans="1:18" ht="20.25" customHeight="1" x14ac:dyDescent="0.2">
      <c r="A150" s="7"/>
      <c r="B150" s="228"/>
      <c r="C150" s="153" t="s">
        <v>152</v>
      </c>
      <c r="D150" s="160"/>
      <c r="E150" s="160"/>
      <c r="F150" s="160"/>
      <c r="G150" s="160"/>
      <c r="H150" s="160"/>
      <c r="I150" s="161"/>
      <c r="J150" s="116" t="s">
        <v>150</v>
      </c>
      <c r="K150" s="117" t="s">
        <v>92</v>
      </c>
      <c r="L150" s="177" t="s">
        <v>93</v>
      </c>
      <c r="M150" s="178"/>
      <c r="N150" s="177" t="s">
        <v>94</v>
      </c>
      <c r="O150" s="178"/>
      <c r="P150" s="158"/>
      <c r="Q150" s="159"/>
      <c r="R150" s="8"/>
    </row>
    <row r="151" spans="1:18" ht="19.55" customHeight="1" x14ac:dyDescent="0.2">
      <c r="A151" s="7"/>
      <c r="B151" s="228"/>
      <c r="C151" s="153" t="s">
        <v>153</v>
      </c>
      <c r="D151" s="160"/>
      <c r="E151" s="160"/>
      <c r="F151" s="160"/>
      <c r="G151" s="160"/>
      <c r="H151" s="160"/>
      <c r="I151" s="161"/>
      <c r="J151" s="116" t="s">
        <v>95</v>
      </c>
      <c r="K151" s="117" t="s">
        <v>96</v>
      </c>
      <c r="L151" s="177" t="s">
        <v>97</v>
      </c>
      <c r="M151" s="178"/>
      <c r="N151" s="177" t="s">
        <v>98</v>
      </c>
      <c r="O151" s="178"/>
      <c r="P151" s="158"/>
      <c r="Q151" s="159"/>
      <c r="R151" s="8"/>
    </row>
    <row r="152" spans="1:18" ht="27.7" customHeight="1" x14ac:dyDescent="0.2">
      <c r="A152" s="7"/>
      <c r="B152" s="228"/>
      <c r="C152" s="153" t="s">
        <v>151</v>
      </c>
      <c r="D152" s="160"/>
      <c r="E152" s="160"/>
      <c r="F152" s="160"/>
      <c r="G152" s="160"/>
      <c r="H152" s="160"/>
      <c r="I152" s="161"/>
      <c r="J152" s="116" t="s">
        <v>99</v>
      </c>
      <c r="K152" s="117" t="s">
        <v>100</v>
      </c>
      <c r="L152" s="177" t="s">
        <v>101</v>
      </c>
      <c r="M152" s="178"/>
      <c r="N152" s="177" t="s">
        <v>102</v>
      </c>
      <c r="O152" s="178"/>
      <c r="P152" s="158"/>
      <c r="Q152" s="159"/>
      <c r="R152" s="8"/>
    </row>
    <row r="153" spans="1:18" ht="19.55" customHeight="1" x14ac:dyDescent="0.2">
      <c r="A153" s="7"/>
      <c r="B153" s="228"/>
      <c r="C153" s="153" t="s">
        <v>154</v>
      </c>
      <c r="D153" s="160"/>
      <c r="E153" s="160"/>
      <c r="F153" s="160"/>
      <c r="G153" s="160"/>
      <c r="H153" s="160"/>
      <c r="I153" s="161"/>
      <c r="J153" s="116" t="s">
        <v>99</v>
      </c>
      <c r="K153" s="117" t="s">
        <v>100</v>
      </c>
      <c r="L153" s="177" t="s">
        <v>101</v>
      </c>
      <c r="M153" s="178"/>
      <c r="N153" s="177" t="s">
        <v>102</v>
      </c>
      <c r="O153" s="178"/>
      <c r="P153" s="158"/>
      <c r="Q153" s="159"/>
      <c r="R153" s="8"/>
    </row>
    <row r="154" spans="1:18" ht="29.25" customHeight="1" x14ac:dyDescent="0.2">
      <c r="A154" s="7"/>
      <c r="B154" s="228"/>
      <c r="C154" s="153" t="s">
        <v>155</v>
      </c>
      <c r="D154" s="160"/>
      <c r="E154" s="160"/>
      <c r="F154" s="160"/>
      <c r="G154" s="160"/>
      <c r="H154" s="160"/>
      <c r="I154" s="161"/>
      <c r="J154" s="116" t="s">
        <v>99</v>
      </c>
      <c r="K154" s="117" t="s">
        <v>100</v>
      </c>
      <c r="L154" s="177" t="s">
        <v>101</v>
      </c>
      <c r="M154" s="178"/>
      <c r="N154" s="177" t="s">
        <v>102</v>
      </c>
      <c r="O154" s="178"/>
      <c r="P154" s="158"/>
      <c r="Q154" s="159"/>
      <c r="R154" s="8"/>
    </row>
    <row r="155" spans="1:18" x14ac:dyDescent="0.2">
      <c r="A155" s="7"/>
      <c r="B155" s="71"/>
      <c r="C155" s="164" t="s">
        <v>103</v>
      </c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6"/>
      <c r="P155" s="167">
        <f>SUM(P149:Q154)</f>
        <v>0</v>
      </c>
      <c r="Q155" s="168"/>
      <c r="R155" s="8"/>
    </row>
    <row r="156" spans="1:18" ht="5.3" customHeight="1" x14ac:dyDescent="0.2">
      <c r="A156" s="7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72"/>
      <c r="Q156" s="73"/>
      <c r="R156" s="8"/>
    </row>
    <row r="157" spans="1:18" ht="20.25" customHeight="1" x14ac:dyDescent="0.2">
      <c r="A157" s="7"/>
      <c r="B157" s="118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119"/>
      <c r="R157" s="8"/>
    </row>
    <row r="158" spans="1:18" x14ac:dyDescent="0.2">
      <c r="A158" s="7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8"/>
    </row>
    <row r="159" spans="1:18" s="92" customFormat="1" ht="10.55" customHeight="1" thickBot="1" x14ac:dyDescent="0.25">
      <c r="A159" s="74"/>
      <c r="B159" s="75"/>
      <c r="C159" s="169" t="s">
        <v>81</v>
      </c>
      <c r="D159" s="169"/>
      <c r="E159" s="169"/>
      <c r="F159" s="169"/>
      <c r="G159" s="169"/>
      <c r="H159" s="169"/>
      <c r="I159" s="170"/>
      <c r="J159" s="171" t="s">
        <v>82</v>
      </c>
      <c r="K159" s="172"/>
      <c r="L159" s="172"/>
      <c r="M159" s="172"/>
      <c r="N159" s="172"/>
      <c r="O159" s="172"/>
      <c r="P159" s="172"/>
      <c r="Q159" s="173"/>
      <c r="R159" s="91"/>
    </row>
    <row r="160" spans="1:18" ht="9" customHeight="1" x14ac:dyDescent="0.25">
      <c r="A160" s="7"/>
      <c r="B160" s="64"/>
      <c r="C160" s="65"/>
      <c r="D160" s="66"/>
      <c r="E160" s="67"/>
      <c r="F160" s="67"/>
      <c r="G160" s="67"/>
      <c r="H160" s="67"/>
      <c r="I160" s="68"/>
      <c r="J160" s="76" t="s">
        <v>83</v>
      </c>
      <c r="K160" s="77" t="s">
        <v>84</v>
      </c>
      <c r="L160" s="174" t="s">
        <v>85</v>
      </c>
      <c r="M160" s="175"/>
      <c r="N160" s="174" t="s">
        <v>86</v>
      </c>
      <c r="O160" s="175"/>
      <c r="P160" s="174" t="s">
        <v>87</v>
      </c>
      <c r="Q160" s="176"/>
      <c r="R160" s="8"/>
    </row>
    <row r="161" spans="1:18" ht="30.1" customHeight="1" x14ac:dyDescent="0.2">
      <c r="A161" s="7"/>
      <c r="B161" s="150" t="s">
        <v>104</v>
      </c>
      <c r="C161" s="153" t="s">
        <v>160</v>
      </c>
      <c r="D161" s="154"/>
      <c r="E161" s="154"/>
      <c r="F161" s="154"/>
      <c r="G161" s="154"/>
      <c r="H161" s="154"/>
      <c r="I161" s="155"/>
      <c r="J161" s="69" t="s">
        <v>99</v>
      </c>
      <c r="K161" s="70" t="s">
        <v>100</v>
      </c>
      <c r="L161" s="156" t="s">
        <v>101</v>
      </c>
      <c r="M161" s="157"/>
      <c r="N161" s="156" t="s">
        <v>102</v>
      </c>
      <c r="O161" s="157"/>
      <c r="P161" s="158"/>
      <c r="Q161" s="159"/>
      <c r="R161" s="8"/>
    </row>
    <row r="162" spans="1:18" ht="28.55" customHeight="1" x14ac:dyDescent="0.2">
      <c r="A162" s="7"/>
      <c r="B162" s="151"/>
      <c r="C162" s="153" t="s">
        <v>161</v>
      </c>
      <c r="D162" s="160"/>
      <c r="E162" s="160"/>
      <c r="F162" s="160"/>
      <c r="G162" s="160"/>
      <c r="H162" s="160"/>
      <c r="I162" s="161"/>
      <c r="J162" s="69" t="s">
        <v>99</v>
      </c>
      <c r="K162" s="70" t="s">
        <v>100</v>
      </c>
      <c r="L162" s="156" t="s">
        <v>101</v>
      </c>
      <c r="M162" s="157"/>
      <c r="N162" s="156" t="s">
        <v>102</v>
      </c>
      <c r="O162" s="157"/>
      <c r="P162" s="162"/>
      <c r="Q162" s="163"/>
      <c r="R162" s="8"/>
    </row>
    <row r="163" spans="1:18" ht="20.25" customHeight="1" x14ac:dyDescent="0.2">
      <c r="A163" s="7"/>
      <c r="B163" s="151"/>
      <c r="C163" s="153" t="s">
        <v>162</v>
      </c>
      <c r="D163" s="160"/>
      <c r="E163" s="160"/>
      <c r="F163" s="160"/>
      <c r="G163" s="160"/>
      <c r="H163" s="160"/>
      <c r="I163" s="161"/>
      <c r="J163" s="69" t="s">
        <v>99</v>
      </c>
      <c r="K163" s="70" t="s">
        <v>100</v>
      </c>
      <c r="L163" s="156" t="s">
        <v>101</v>
      </c>
      <c r="M163" s="157"/>
      <c r="N163" s="156" t="s">
        <v>102</v>
      </c>
      <c r="O163" s="157"/>
      <c r="P163" s="162"/>
      <c r="Q163" s="163"/>
      <c r="R163" s="8"/>
    </row>
    <row r="164" spans="1:18" ht="21.1" customHeight="1" x14ac:dyDescent="0.2">
      <c r="A164" s="7"/>
      <c r="B164" s="151"/>
      <c r="C164" s="153" t="s">
        <v>163</v>
      </c>
      <c r="D164" s="160"/>
      <c r="E164" s="160"/>
      <c r="F164" s="160"/>
      <c r="G164" s="160"/>
      <c r="H164" s="160"/>
      <c r="I164" s="161"/>
      <c r="J164" s="69" t="s">
        <v>105</v>
      </c>
      <c r="K164" s="70" t="s">
        <v>106</v>
      </c>
      <c r="L164" s="156" t="s">
        <v>107</v>
      </c>
      <c r="M164" s="157"/>
      <c r="N164" s="156" t="s">
        <v>108</v>
      </c>
      <c r="O164" s="157"/>
      <c r="P164" s="158"/>
      <c r="Q164" s="159"/>
      <c r="R164" s="8"/>
    </row>
    <row r="165" spans="1:18" ht="20.25" customHeight="1" x14ac:dyDescent="0.2">
      <c r="A165" s="7"/>
      <c r="B165" s="151"/>
      <c r="C165" s="153" t="s">
        <v>164</v>
      </c>
      <c r="D165" s="160"/>
      <c r="E165" s="160"/>
      <c r="F165" s="160"/>
      <c r="G165" s="160"/>
      <c r="H165" s="160"/>
      <c r="I165" s="161"/>
      <c r="J165" s="69" t="s">
        <v>105</v>
      </c>
      <c r="K165" s="70" t="s">
        <v>106</v>
      </c>
      <c r="L165" s="156" t="s">
        <v>107</v>
      </c>
      <c r="M165" s="157"/>
      <c r="N165" s="156" t="s">
        <v>108</v>
      </c>
      <c r="O165" s="157"/>
      <c r="P165" s="158"/>
      <c r="Q165" s="159"/>
      <c r="R165" s="8"/>
    </row>
    <row r="166" spans="1:18" ht="20.25" customHeight="1" x14ac:dyDescent="0.2">
      <c r="A166" s="7"/>
      <c r="B166" s="152"/>
      <c r="C166" s="153" t="s">
        <v>165</v>
      </c>
      <c r="D166" s="160"/>
      <c r="E166" s="160"/>
      <c r="F166" s="160"/>
      <c r="G166" s="160"/>
      <c r="H166" s="160"/>
      <c r="I166" s="161"/>
      <c r="J166" s="69" t="s">
        <v>156</v>
      </c>
      <c r="K166" s="70" t="s">
        <v>157</v>
      </c>
      <c r="L166" s="156" t="s">
        <v>158</v>
      </c>
      <c r="M166" s="157"/>
      <c r="N166" s="156" t="s">
        <v>159</v>
      </c>
      <c r="O166" s="157"/>
      <c r="P166" s="158"/>
      <c r="Q166" s="159"/>
      <c r="R166" s="8"/>
    </row>
    <row r="167" spans="1:18" ht="12.1" customHeight="1" x14ac:dyDescent="0.2">
      <c r="A167" s="7"/>
      <c r="B167" s="71"/>
      <c r="C167" s="164" t="s">
        <v>103</v>
      </c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6"/>
      <c r="P167" s="225">
        <f>SUM(P161:Q166)</f>
        <v>0</v>
      </c>
      <c r="Q167" s="226"/>
      <c r="R167" s="8"/>
    </row>
    <row r="168" spans="1:18" x14ac:dyDescent="0.2">
      <c r="A168" s="53"/>
      <c r="B168" s="78"/>
      <c r="C168" s="217" t="s">
        <v>109</v>
      </c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9"/>
      <c r="P168" s="167">
        <f>P155+P167</f>
        <v>0</v>
      </c>
      <c r="Q168" s="168"/>
      <c r="R168" s="84"/>
    </row>
    <row r="169" spans="1:18" ht="4.5999999999999996" customHeight="1" x14ac:dyDescent="0.2">
      <c r="A169" s="7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72"/>
      <c r="Q169" s="73"/>
      <c r="R169" s="8"/>
    </row>
    <row r="170" spans="1:18" ht="8.35" customHeight="1" x14ac:dyDescent="0.2">
      <c r="A170" s="2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2"/>
    </row>
    <row r="171" spans="1:18" x14ac:dyDescent="0.2">
      <c r="A171" s="7"/>
      <c r="B171" s="220" t="s">
        <v>110</v>
      </c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2"/>
      <c r="R171" s="8"/>
    </row>
    <row r="172" spans="1:18" ht="14.3" customHeight="1" x14ac:dyDescent="0.2">
      <c r="A172" s="7"/>
      <c r="B172" s="139"/>
      <c r="C172" s="213" t="s">
        <v>111</v>
      </c>
      <c r="D172" s="213"/>
      <c r="E172" s="213"/>
      <c r="F172" s="213"/>
      <c r="G172" s="213"/>
      <c r="H172" s="7"/>
      <c r="I172" s="223">
        <f>P45</f>
        <v>0</v>
      </c>
      <c r="J172" s="224"/>
      <c r="K172" s="8"/>
      <c r="L172" s="147" t="s">
        <v>112</v>
      </c>
      <c r="M172" s="149"/>
      <c r="N172" s="7"/>
      <c r="O172" s="144">
        <f>I172*0.65</f>
        <v>0</v>
      </c>
      <c r="P172" s="214"/>
      <c r="Q172" s="81"/>
      <c r="R172" s="8"/>
    </row>
    <row r="173" spans="1:18" ht="5.95" customHeight="1" x14ac:dyDescent="0.2">
      <c r="A173" s="7"/>
      <c r="B173" s="139"/>
      <c r="C173" s="2"/>
      <c r="D173" s="2"/>
      <c r="E173" s="2"/>
      <c r="F173" s="2"/>
      <c r="G173" s="2"/>
      <c r="H173" s="2"/>
      <c r="I173" s="39"/>
      <c r="J173" s="39"/>
      <c r="K173" s="2"/>
      <c r="L173" s="2"/>
      <c r="M173" s="2"/>
      <c r="N173" s="2"/>
      <c r="O173" s="39"/>
      <c r="P173" s="39"/>
      <c r="Q173" s="82"/>
      <c r="R173" s="8"/>
    </row>
    <row r="174" spans="1:18" ht="13.6" x14ac:dyDescent="0.3">
      <c r="A174" s="7"/>
      <c r="B174" s="83"/>
      <c r="C174" s="213" t="s">
        <v>113</v>
      </c>
      <c r="D174" s="213"/>
      <c r="E174" s="213"/>
      <c r="F174" s="213"/>
      <c r="G174" s="213"/>
      <c r="H174" s="7"/>
      <c r="I174" s="144">
        <f>P168</f>
        <v>0</v>
      </c>
      <c r="J174" s="214"/>
      <c r="K174" s="84"/>
      <c r="L174" s="215" t="s">
        <v>114</v>
      </c>
      <c r="M174" s="216"/>
      <c r="N174" s="9"/>
      <c r="O174" s="144">
        <f>I174*0.35</f>
        <v>0</v>
      </c>
      <c r="P174" s="214"/>
      <c r="Q174" s="82"/>
      <c r="R174" s="8"/>
    </row>
    <row r="175" spans="1:18" ht="5.95" customHeight="1" x14ac:dyDescent="0.3">
      <c r="A175" s="7"/>
      <c r="B175" s="83"/>
      <c r="C175" s="138"/>
      <c r="D175" s="138"/>
      <c r="E175" s="138"/>
      <c r="F175" s="138"/>
      <c r="G175" s="138"/>
      <c r="H175" s="7"/>
      <c r="I175" s="5"/>
      <c r="J175" s="5"/>
      <c r="K175" s="2"/>
      <c r="L175" s="3"/>
      <c r="M175" s="3"/>
      <c r="N175" s="2"/>
      <c r="O175" s="128"/>
      <c r="P175" s="125"/>
      <c r="Q175" s="82"/>
      <c r="R175" s="8"/>
    </row>
    <row r="176" spans="1:18" x14ac:dyDescent="0.2">
      <c r="A176" s="7"/>
      <c r="B176" s="85"/>
      <c r="C176" s="213" t="s">
        <v>115</v>
      </c>
      <c r="D176" s="213"/>
      <c r="E176" s="213"/>
      <c r="F176" s="213"/>
      <c r="G176" s="213"/>
      <c r="H176" s="7"/>
      <c r="I176" s="144">
        <f>O172+O174</f>
        <v>0</v>
      </c>
      <c r="J176" s="214"/>
      <c r="K176" s="2"/>
      <c r="L176" s="2"/>
      <c r="M176" s="2"/>
      <c r="N176" s="2"/>
      <c r="O176" s="8"/>
      <c r="P176" s="8"/>
      <c r="Q176" s="82"/>
      <c r="R176" s="8"/>
    </row>
    <row r="177" spans="1:18" ht="3.1" customHeight="1" x14ac:dyDescent="0.2">
      <c r="A177" s="7"/>
      <c r="B177" s="85"/>
      <c r="C177" s="2"/>
      <c r="D177" s="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82"/>
      <c r="R177" s="8"/>
    </row>
    <row r="178" spans="1:18" x14ac:dyDescent="0.2">
      <c r="A178" s="7"/>
      <c r="B178" s="85"/>
      <c r="C178" s="7" t="s">
        <v>116</v>
      </c>
      <c r="D178" s="131" t="str">
        <f>IF(I176&gt;650,"X"," ")</f>
        <v xml:space="preserve"> </v>
      </c>
      <c r="E178" s="8"/>
      <c r="F178" s="7" t="s">
        <v>117</v>
      </c>
      <c r="H178" s="2"/>
      <c r="I178" s="2"/>
      <c r="J178" s="2"/>
      <c r="K178" s="131" t="str">
        <f>IF(I176&lt;649,"X",".")</f>
        <v>X</v>
      </c>
      <c r="L178" s="2"/>
      <c r="M178" s="2"/>
      <c r="N178" s="2"/>
      <c r="O178" s="2"/>
      <c r="P178" s="2"/>
      <c r="Q178" s="82"/>
      <c r="R178" s="8"/>
    </row>
    <row r="179" spans="1:18" ht="4.5999999999999996" customHeight="1" x14ac:dyDescent="0.2">
      <c r="A179" s="7"/>
      <c r="B179" s="50"/>
      <c r="C179" s="51"/>
      <c r="D179" s="72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2"/>
      <c r="R179" s="8"/>
    </row>
    <row r="180" spans="1:18" ht="11.25" customHeight="1" x14ac:dyDescent="0.25">
      <c r="A180" s="2"/>
      <c r="B180" s="208" t="s">
        <v>118</v>
      </c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209"/>
      <c r="R180" s="2"/>
    </row>
    <row r="181" spans="1:18" x14ac:dyDescent="0.2">
      <c r="A181" s="7"/>
      <c r="B181" s="210" t="s">
        <v>119</v>
      </c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2"/>
      <c r="R181" s="8"/>
    </row>
    <row r="182" spans="1:18" x14ac:dyDescent="0.2">
      <c r="A182" s="7"/>
      <c r="B182" s="137" t="s">
        <v>19</v>
      </c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4"/>
      <c r="R182" s="8"/>
    </row>
    <row r="183" spans="1:18" x14ac:dyDescent="0.2">
      <c r="A183" s="7"/>
      <c r="B183" s="137" t="s">
        <v>21</v>
      </c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3"/>
      <c r="R183" s="8"/>
    </row>
    <row r="184" spans="1:18" x14ac:dyDescent="0.2">
      <c r="A184" s="7"/>
      <c r="B184" s="137" t="s">
        <v>121</v>
      </c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3"/>
      <c r="R184" s="8"/>
    </row>
    <row r="185" spans="1:18" x14ac:dyDescent="0.2">
      <c r="A185" s="7"/>
      <c r="B185" s="205" t="s">
        <v>122</v>
      </c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7"/>
      <c r="R185" s="8"/>
    </row>
    <row r="186" spans="1:18" ht="10.55" customHeight="1" x14ac:dyDescent="0.2">
      <c r="A186" s="7"/>
      <c r="B186" s="137" t="s">
        <v>123</v>
      </c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4"/>
      <c r="R186" s="8"/>
    </row>
    <row r="187" spans="1:18" ht="11.25" customHeight="1" x14ac:dyDescent="0.2">
      <c r="A187" s="7"/>
      <c r="B187" s="137" t="s">
        <v>124</v>
      </c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4"/>
      <c r="R187" s="8"/>
    </row>
    <row r="188" spans="1:18" ht="11.25" customHeight="1" x14ac:dyDescent="0.2">
      <c r="A188" s="7"/>
      <c r="B188" s="137" t="s">
        <v>125</v>
      </c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4"/>
      <c r="R188" s="8"/>
    </row>
    <row r="189" spans="1:18" x14ac:dyDescent="0.2">
      <c r="A189" s="7"/>
      <c r="B189" s="205" t="s">
        <v>126</v>
      </c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7"/>
      <c r="R189" s="8"/>
    </row>
    <row r="190" spans="1:18" ht="10.55" customHeight="1" x14ac:dyDescent="0.2">
      <c r="A190" s="7"/>
      <c r="B190" s="137" t="s">
        <v>120</v>
      </c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4"/>
      <c r="R190" s="8"/>
    </row>
    <row r="191" spans="1:18" ht="10.55" customHeight="1" x14ac:dyDescent="0.2">
      <c r="A191" s="7"/>
      <c r="B191" s="137" t="s">
        <v>127</v>
      </c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4"/>
      <c r="R191" s="8"/>
    </row>
    <row r="192" spans="1:18" x14ac:dyDescent="0.2">
      <c r="A192" s="7"/>
      <c r="B192" s="87" t="s">
        <v>121</v>
      </c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3"/>
      <c r="R192" s="8"/>
    </row>
    <row r="193" spans="1:18" x14ac:dyDescent="0.2">
      <c r="A193" s="7"/>
      <c r="B193" s="137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106"/>
      <c r="R193" s="8"/>
    </row>
    <row r="194" spans="1:18" x14ac:dyDescent="0.2">
      <c r="A194" s="7"/>
      <c r="B194" s="137"/>
      <c r="C194" s="140"/>
      <c r="D194" s="140"/>
      <c r="E194" s="140"/>
      <c r="F194" s="140"/>
      <c r="G194" s="140"/>
      <c r="H194" s="140"/>
      <c r="I194" s="4"/>
      <c r="J194" s="4"/>
      <c r="K194" s="194"/>
      <c r="L194" s="195"/>
      <c r="M194" s="195"/>
      <c r="N194" s="195"/>
      <c r="O194" s="195"/>
      <c r="P194" s="196"/>
      <c r="Q194" s="57"/>
      <c r="R194" s="8"/>
    </row>
    <row r="195" spans="1:18" s="93" customFormat="1" ht="12.1" customHeight="1" x14ac:dyDescent="0.2">
      <c r="A195" s="7"/>
      <c r="B195" s="88" t="s">
        <v>46</v>
      </c>
      <c r="C195" s="197" t="s">
        <v>128</v>
      </c>
      <c r="D195" s="197"/>
      <c r="E195" s="197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9"/>
      <c r="R195" s="8"/>
    </row>
    <row r="196" spans="1:18" s="93" customFormat="1" ht="12.1" customHeight="1" x14ac:dyDescent="0.2">
      <c r="A196" s="7"/>
      <c r="B196" s="88" t="s">
        <v>129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7"/>
      <c r="R196" s="8"/>
    </row>
    <row r="197" spans="1:18" s="93" customFormat="1" ht="12.1" customHeight="1" x14ac:dyDescent="0.2">
      <c r="A197" s="7"/>
      <c r="B197" s="88"/>
      <c r="C197" s="140"/>
      <c r="D197" s="140"/>
      <c r="E197" s="140"/>
      <c r="F197" s="140"/>
      <c r="G197" s="140"/>
      <c r="H197" s="140"/>
      <c r="I197" s="4"/>
      <c r="J197" s="4"/>
      <c r="K197" s="194"/>
      <c r="L197" s="195"/>
      <c r="M197" s="195"/>
      <c r="N197" s="195"/>
      <c r="O197" s="195"/>
      <c r="P197" s="196"/>
      <c r="Q197" s="57"/>
      <c r="R197" s="8"/>
    </row>
    <row r="198" spans="1:18" s="93" customFormat="1" x14ac:dyDescent="0.2">
      <c r="A198" s="7"/>
      <c r="B198" s="89"/>
      <c r="C198" s="197" t="s">
        <v>130</v>
      </c>
      <c r="D198" s="197"/>
      <c r="E198" s="197"/>
      <c r="F198" s="197"/>
      <c r="G198" s="197"/>
      <c r="H198" s="197"/>
      <c r="I198" s="198"/>
      <c r="J198" s="198"/>
      <c r="K198" s="197"/>
      <c r="L198" s="197"/>
      <c r="M198" s="197"/>
      <c r="N198" s="197"/>
      <c r="O198" s="197"/>
      <c r="P198" s="197"/>
      <c r="Q198" s="199"/>
      <c r="R198" s="8"/>
    </row>
    <row r="199" spans="1:18" ht="5.95" customHeight="1" x14ac:dyDescent="0.2">
      <c r="A199" s="7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2"/>
      <c r="R199" s="8"/>
    </row>
    <row r="200" spans="1:18" ht="12.1" customHeight="1" x14ac:dyDescent="0.2">
      <c r="A200" s="39"/>
      <c r="B200" s="200" t="s">
        <v>131</v>
      </c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2"/>
      <c r="R200" s="8"/>
    </row>
    <row r="201" spans="1:18" ht="37.549999999999997" customHeight="1" x14ac:dyDescent="0.2">
      <c r="A201" s="7"/>
      <c r="B201" s="179" t="s">
        <v>132</v>
      </c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1"/>
      <c r="R201" s="8"/>
    </row>
    <row r="202" spans="1:18" ht="14.3" customHeight="1" x14ac:dyDescent="0.25">
      <c r="A202" s="7"/>
      <c r="B202" s="182" t="s">
        <v>133</v>
      </c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4"/>
      <c r="R202" s="8"/>
    </row>
    <row r="203" spans="1:18" ht="14.3" customHeight="1" x14ac:dyDescent="0.2">
      <c r="A203" s="7"/>
      <c r="B203" s="185" t="s">
        <v>134</v>
      </c>
      <c r="C203" s="186"/>
      <c r="D203" s="187"/>
      <c r="E203" s="12"/>
      <c r="F203" s="8"/>
      <c r="G203" s="2"/>
      <c r="H203" s="188" t="s">
        <v>135</v>
      </c>
      <c r="I203" s="188"/>
      <c r="J203" s="188"/>
      <c r="K203" s="188"/>
      <c r="L203" s="188"/>
      <c r="M203" s="188"/>
      <c r="N203" s="189"/>
      <c r="O203" s="12"/>
      <c r="P203" s="8"/>
      <c r="Q203" s="82"/>
      <c r="R203" s="8"/>
    </row>
    <row r="204" spans="1:18" x14ac:dyDescent="0.2">
      <c r="A204" s="7"/>
      <c r="B204" s="50"/>
      <c r="C204" s="51"/>
      <c r="D204" s="51"/>
      <c r="E204" s="72"/>
      <c r="F204" s="51"/>
      <c r="G204" s="51"/>
      <c r="H204" s="51"/>
      <c r="I204" s="51"/>
      <c r="J204" s="51"/>
      <c r="K204" s="51"/>
      <c r="L204" s="51"/>
      <c r="M204" s="51"/>
      <c r="N204" s="51"/>
      <c r="O204" s="72"/>
      <c r="P204" s="51"/>
      <c r="Q204" s="52"/>
      <c r="R204" s="8"/>
    </row>
  </sheetData>
  <protectedRanges>
    <protectedRange sqref="D6:Q10 B14 D14 K14 F11:F12 H11:H12 J11:J12 M11:M12 O11:O12 Q11:Q12" name="Rango1"/>
    <protectedRange sqref="F45 H45 J45 C39:L43 B55:Q58 N39:O43" name="Rango2"/>
    <protectedRange sqref="P161:Q166 C182:Q184 C186:Q188 C190:Q192 E203 O203" name="Rango5_3"/>
    <protectedRange sqref="P149:Q154" name="Rango4_3"/>
    <protectedRange sqref="B77:P81 C87:P88 C90:P91 C93:P94 C100:P104 C106:Q109 F110 H110 J110" name="Rango3_3"/>
  </protectedRanges>
  <mergeCells count="276">
    <mergeCell ref="B201:Q201"/>
    <mergeCell ref="B202:Q202"/>
    <mergeCell ref="B203:D203"/>
    <mergeCell ref="H203:N203"/>
    <mergeCell ref="C192:Q192"/>
    <mergeCell ref="K194:P194"/>
    <mergeCell ref="C195:Q195"/>
    <mergeCell ref="K197:P197"/>
    <mergeCell ref="C198:Q198"/>
    <mergeCell ref="B200:Q200"/>
    <mergeCell ref="C186:Q186"/>
    <mergeCell ref="C187:Q187"/>
    <mergeCell ref="C188:Q188"/>
    <mergeCell ref="B189:Q189"/>
    <mergeCell ref="C190:Q190"/>
    <mergeCell ref="C191:Q191"/>
    <mergeCell ref="B180:Q180"/>
    <mergeCell ref="B181:Q181"/>
    <mergeCell ref="C182:Q182"/>
    <mergeCell ref="C183:Q183"/>
    <mergeCell ref="C184:Q184"/>
    <mergeCell ref="B185:Q185"/>
    <mergeCell ref="P164:Q164"/>
    <mergeCell ref="C174:G174"/>
    <mergeCell ref="I174:J174"/>
    <mergeCell ref="L174:M174"/>
    <mergeCell ref="O174:P174"/>
    <mergeCell ref="C176:G176"/>
    <mergeCell ref="I176:J176"/>
    <mergeCell ref="C167:O167"/>
    <mergeCell ref="P167:Q167"/>
    <mergeCell ref="C168:O168"/>
    <mergeCell ref="P168:Q168"/>
    <mergeCell ref="B171:Q171"/>
    <mergeCell ref="C172:G172"/>
    <mergeCell ref="I172:J172"/>
    <mergeCell ref="L172:M172"/>
    <mergeCell ref="O172:P172"/>
    <mergeCell ref="B161:B166"/>
    <mergeCell ref="C161:I161"/>
    <mergeCell ref="L161:M161"/>
    <mergeCell ref="N161:O161"/>
    <mergeCell ref="P161:Q161"/>
    <mergeCell ref="C162:I162"/>
    <mergeCell ref="L162:M162"/>
    <mergeCell ref="N162:O162"/>
    <mergeCell ref="P162:Q162"/>
    <mergeCell ref="C163:I163"/>
    <mergeCell ref="C165:I165"/>
    <mergeCell ref="L165:M165"/>
    <mergeCell ref="N165:O165"/>
    <mergeCell ref="P165:Q165"/>
    <mergeCell ref="C166:I166"/>
    <mergeCell ref="L166:M166"/>
    <mergeCell ref="N166:O166"/>
    <mergeCell ref="P166:Q166"/>
    <mergeCell ref="L163:M163"/>
    <mergeCell ref="N163:O163"/>
    <mergeCell ref="P163:Q163"/>
    <mergeCell ref="C164:I164"/>
    <mergeCell ref="L164:M164"/>
    <mergeCell ref="N164:O164"/>
    <mergeCell ref="C155:O155"/>
    <mergeCell ref="P155:Q155"/>
    <mergeCell ref="C159:I159"/>
    <mergeCell ref="J159:Q159"/>
    <mergeCell ref="L160:M160"/>
    <mergeCell ref="N160:O160"/>
    <mergeCell ref="P160:Q160"/>
    <mergeCell ref="C153:I153"/>
    <mergeCell ref="L153:M153"/>
    <mergeCell ref="N153:O153"/>
    <mergeCell ref="P153:Q153"/>
    <mergeCell ref="C154:I154"/>
    <mergeCell ref="L154:M154"/>
    <mergeCell ref="N154:O154"/>
    <mergeCell ref="P154:Q154"/>
    <mergeCell ref="L151:M151"/>
    <mergeCell ref="N151:O151"/>
    <mergeCell ref="P151:Q151"/>
    <mergeCell ref="C152:I152"/>
    <mergeCell ref="L152:M152"/>
    <mergeCell ref="N152:O152"/>
    <mergeCell ref="P152:Q152"/>
    <mergeCell ref="B149:B154"/>
    <mergeCell ref="C149:I149"/>
    <mergeCell ref="L149:M149"/>
    <mergeCell ref="N149:O149"/>
    <mergeCell ref="P149:Q149"/>
    <mergeCell ref="C150:I150"/>
    <mergeCell ref="L150:M150"/>
    <mergeCell ref="N150:O150"/>
    <mergeCell ref="P150:Q150"/>
    <mergeCell ref="C151:I151"/>
    <mergeCell ref="B146:Q146"/>
    <mergeCell ref="C147:I147"/>
    <mergeCell ref="J147:Q147"/>
    <mergeCell ref="L148:M148"/>
    <mergeCell ref="N148:O148"/>
    <mergeCell ref="P148:Q148"/>
    <mergeCell ref="B140:Q140"/>
    <mergeCell ref="B141:Q141"/>
    <mergeCell ref="B142:Q142"/>
    <mergeCell ref="B143:Q143"/>
    <mergeCell ref="B144:Q144"/>
    <mergeCell ref="B145:C145"/>
    <mergeCell ref="B134:Q134"/>
    <mergeCell ref="B135:Q135"/>
    <mergeCell ref="B136:Q136"/>
    <mergeCell ref="B137:Q137"/>
    <mergeCell ref="B138:Q138"/>
    <mergeCell ref="B139:Q139"/>
    <mergeCell ref="B128:Q128"/>
    <mergeCell ref="B129:Q129"/>
    <mergeCell ref="B130:Q130"/>
    <mergeCell ref="B131:Q131"/>
    <mergeCell ref="B132:Q132"/>
    <mergeCell ref="B133:Q133"/>
    <mergeCell ref="B123:B125"/>
    <mergeCell ref="D123:M123"/>
    <mergeCell ref="O123:Q123"/>
    <mergeCell ref="C124:C125"/>
    <mergeCell ref="D124:Q125"/>
    <mergeCell ref="B126:C126"/>
    <mergeCell ref="B116:Q116"/>
    <mergeCell ref="A117:Q117"/>
    <mergeCell ref="E118:I118"/>
    <mergeCell ref="B119:Q119"/>
    <mergeCell ref="B120:B122"/>
    <mergeCell ref="D120:M120"/>
    <mergeCell ref="O120:Q120"/>
    <mergeCell ref="D121:Q121"/>
    <mergeCell ref="D122:Q122"/>
    <mergeCell ref="C105:P105"/>
    <mergeCell ref="C106:P106"/>
    <mergeCell ref="C107:Q107"/>
    <mergeCell ref="C108:P108"/>
    <mergeCell ref="B110:E110"/>
    <mergeCell ref="B114:F114"/>
    <mergeCell ref="H114:Q114"/>
    <mergeCell ref="B95:Q95"/>
    <mergeCell ref="B96:Q96"/>
    <mergeCell ref="B97:Q97"/>
    <mergeCell ref="B98:B108"/>
    <mergeCell ref="C99:Q99"/>
    <mergeCell ref="C100:P100"/>
    <mergeCell ref="C101:P101"/>
    <mergeCell ref="C102:P102"/>
    <mergeCell ref="C103:P103"/>
    <mergeCell ref="C104:P104"/>
    <mergeCell ref="B85:B94"/>
    <mergeCell ref="C86:Q86"/>
    <mergeCell ref="C87:P87"/>
    <mergeCell ref="C88:P88"/>
    <mergeCell ref="C89:P89"/>
    <mergeCell ref="C90:P90"/>
    <mergeCell ref="C91:P91"/>
    <mergeCell ref="C92:P92"/>
    <mergeCell ref="C93:P93"/>
    <mergeCell ref="C94:P94"/>
    <mergeCell ref="C78:P78"/>
    <mergeCell ref="C79:P79"/>
    <mergeCell ref="C80:P80"/>
    <mergeCell ref="B82:Q82"/>
    <mergeCell ref="B83:Q83"/>
    <mergeCell ref="B84:Q84"/>
    <mergeCell ref="C71:Q71"/>
    <mergeCell ref="C72:Q72"/>
    <mergeCell ref="C73:Q73"/>
    <mergeCell ref="C74:Q74"/>
    <mergeCell ref="C75:Q75"/>
    <mergeCell ref="B77:C77"/>
    <mergeCell ref="D77:P77"/>
    <mergeCell ref="B66:P66"/>
    <mergeCell ref="C67:G67"/>
    <mergeCell ref="I67:J67"/>
    <mergeCell ref="K67:Q67"/>
    <mergeCell ref="C68:G68"/>
    <mergeCell ref="I68:J68"/>
    <mergeCell ref="K68:Q68"/>
    <mergeCell ref="C58:J58"/>
    <mergeCell ref="L58:M58"/>
    <mergeCell ref="O58:Q58"/>
    <mergeCell ref="B59:Q59"/>
    <mergeCell ref="B60:Q60"/>
    <mergeCell ref="G65:H65"/>
    <mergeCell ref="C56:J56"/>
    <mergeCell ref="L56:M56"/>
    <mergeCell ref="O56:Q56"/>
    <mergeCell ref="C57:J57"/>
    <mergeCell ref="L57:M57"/>
    <mergeCell ref="O57:Q57"/>
    <mergeCell ref="B51:Q51"/>
    <mergeCell ref="B53:J53"/>
    <mergeCell ref="C54:J54"/>
    <mergeCell ref="L54:M54"/>
    <mergeCell ref="O54:Q54"/>
    <mergeCell ref="C55:J55"/>
    <mergeCell ref="L55:M55"/>
    <mergeCell ref="O55:Q55"/>
    <mergeCell ref="B50:C50"/>
    <mergeCell ref="E50:J50"/>
    <mergeCell ref="L50:Q50"/>
    <mergeCell ref="B45:E45"/>
    <mergeCell ref="K45:L46"/>
    <mergeCell ref="N45:O46"/>
    <mergeCell ref="P45:Q46"/>
    <mergeCell ref="B47:Q47"/>
    <mergeCell ref="B48:Q48"/>
    <mergeCell ref="C41:J41"/>
    <mergeCell ref="K41:L41"/>
    <mergeCell ref="N41:O41"/>
    <mergeCell ref="P41:Q41"/>
    <mergeCell ref="C42:J42"/>
    <mergeCell ref="K42:L42"/>
    <mergeCell ref="N42:O42"/>
    <mergeCell ref="P42:Q42"/>
    <mergeCell ref="B49:C49"/>
    <mergeCell ref="E49:J49"/>
    <mergeCell ref="L49:Q49"/>
    <mergeCell ref="N39:O39"/>
    <mergeCell ref="P39:Q39"/>
    <mergeCell ref="C40:J40"/>
    <mergeCell ref="K40:L40"/>
    <mergeCell ref="N40:O40"/>
    <mergeCell ref="P40:Q40"/>
    <mergeCell ref="B36:L36"/>
    <mergeCell ref="N36:Q36"/>
    <mergeCell ref="M37:M46"/>
    <mergeCell ref="N37:Q37"/>
    <mergeCell ref="C38:J38"/>
    <mergeCell ref="K38:L38"/>
    <mergeCell ref="N38:O38"/>
    <mergeCell ref="P38:Q38"/>
    <mergeCell ref="C39:J39"/>
    <mergeCell ref="K39:L39"/>
    <mergeCell ref="C43:J43"/>
    <mergeCell ref="K43:L43"/>
    <mergeCell ref="N43:O43"/>
    <mergeCell ref="P43:Q43"/>
    <mergeCell ref="B44:J44"/>
    <mergeCell ref="K44:L44"/>
    <mergeCell ref="N44:O44"/>
    <mergeCell ref="P44:Q44"/>
    <mergeCell ref="B23:Q23"/>
    <mergeCell ref="C24:Q24"/>
    <mergeCell ref="B25:Q25"/>
    <mergeCell ref="C26:Q26"/>
    <mergeCell ref="C27:Q27"/>
    <mergeCell ref="C28:Q28"/>
    <mergeCell ref="C17:Q17"/>
    <mergeCell ref="C18:Q18"/>
    <mergeCell ref="C19:Q19"/>
    <mergeCell ref="C20:Q20"/>
    <mergeCell ref="C21:Q21"/>
    <mergeCell ref="C22:Q22"/>
    <mergeCell ref="B14:C14"/>
    <mergeCell ref="D14:J14"/>
    <mergeCell ref="K14:Q14"/>
    <mergeCell ref="B15:Q15"/>
    <mergeCell ref="B16:Q16"/>
    <mergeCell ref="B9:B11"/>
    <mergeCell ref="D9:M9"/>
    <mergeCell ref="O9:Q9"/>
    <mergeCell ref="C10:C11"/>
    <mergeCell ref="D10:Q11"/>
    <mergeCell ref="B12:C12"/>
    <mergeCell ref="A1:Q3"/>
    <mergeCell ref="G4:H4"/>
    <mergeCell ref="B5:Q5"/>
    <mergeCell ref="B6:B8"/>
    <mergeCell ref="D6:M6"/>
    <mergeCell ref="O6:Q6"/>
    <mergeCell ref="D7:Q7"/>
    <mergeCell ref="D8:Q8"/>
    <mergeCell ref="B13:Q13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1</xdr:col>
                <xdr:colOff>483079</xdr:colOff>
                <xdr:row>1</xdr:row>
                <xdr:rowOff>146649</xdr:rowOff>
              </from>
              <to>
                <xdr:col>4</xdr:col>
                <xdr:colOff>103517</xdr:colOff>
                <xdr:row>3</xdr:row>
                <xdr:rowOff>155275</xdr:rowOff>
              </to>
            </anchor>
          </objectPr>
        </oleObject>
      </mc:Choice>
      <mc:Fallback>
        <oleObject progId="Word.Picture.8" shapeId="14337" r:id="rId4"/>
      </mc:Fallback>
    </mc:AlternateContent>
    <mc:AlternateContent xmlns:mc="http://schemas.openxmlformats.org/markup-compatibility/2006">
      <mc:Choice Requires="x14">
        <oleObject progId="Word.Picture.8" shapeId="14338" r:id="rId6">
          <objectPr defaultSize="0" autoPict="0" r:id="rId5">
            <anchor moveWithCells="1">
              <from>
                <xdr:col>0</xdr:col>
                <xdr:colOff>8626</xdr:colOff>
                <xdr:row>32</xdr:row>
                <xdr:rowOff>17253</xdr:rowOff>
              </from>
              <to>
                <xdr:col>2</xdr:col>
                <xdr:colOff>879894</xdr:colOff>
                <xdr:row>35</xdr:row>
                <xdr:rowOff>0</xdr:rowOff>
              </to>
            </anchor>
          </objectPr>
        </oleObject>
      </mc:Choice>
      <mc:Fallback>
        <oleObject progId="Word.Picture.8" shapeId="14338" r:id="rId6"/>
      </mc:Fallback>
    </mc:AlternateContent>
    <mc:AlternateContent xmlns:mc="http://schemas.openxmlformats.org/markup-compatibility/2006">
      <mc:Choice Requires="x14">
        <oleObject progId="Word.Picture.8" shapeId="14339" r:id="rId7">
          <objectPr defaultSize="0" autoPict="0" r:id="rId8">
            <anchor moveWithCells="1" sizeWithCells="1">
              <from>
                <xdr:col>1</xdr:col>
                <xdr:colOff>60385</xdr:colOff>
                <xdr:row>63</xdr:row>
                <xdr:rowOff>25879</xdr:rowOff>
              </from>
              <to>
                <xdr:col>3</xdr:col>
                <xdr:colOff>0</xdr:colOff>
                <xdr:row>65</xdr:row>
                <xdr:rowOff>129396</xdr:rowOff>
              </to>
            </anchor>
          </objectPr>
        </oleObject>
      </mc:Choice>
      <mc:Fallback>
        <oleObject progId="Word.Picture.8" shapeId="14339" r:id="rId7"/>
      </mc:Fallback>
    </mc:AlternateContent>
    <mc:AlternateContent xmlns:mc="http://schemas.openxmlformats.org/markup-compatibility/2006">
      <mc:Choice Requires="x14">
        <oleObject progId="Word.Picture.8" shapeId="14340" r:id="rId9">
          <objectPr defaultSize="0" autoPict="0" r:id="rId10">
            <anchor moveWithCells="1" sizeWithCells="1">
              <from>
                <xdr:col>1</xdr:col>
                <xdr:colOff>51758</xdr:colOff>
                <xdr:row>116</xdr:row>
                <xdr:rowOff>8626</xdr:rowOff>
              </from>
              <to>
                <xdr:col>3</xdr:col>
                <xdr:colOff>8626</xdr:colOff>
                <xdr:row>118</xdr:row>
                <xdr:rowOff>69011</xdr:rowOff>
              </to>
            </anchor>
          </objectPr>
        </oleObject>
      </mc:Choice>
      <mc:Fallback>
        <oleObject progId="Word.Picture.8" shapeId="1434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EVALUACIÓN DEL DESEMPEÑO</vt:lpstr>
      <vt:lpstr>CONCERTACIÓN DE OBJETIVOS</vt:lpstr>
      <vt:lpstr>'CONCERTACIÓN DE OBJETIVOS'!Área_de_impresión</vt:lpstr>
      <vt:lpstr>'EVALUACIÓN DEL DESEMPEÑO'!Área_de_impresión</vt:lpstr>
    </vt:vector>
  </TitlesOfParts>
  <Company>UPN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Augusto Córdoba</dc:creator>
  <cp:lastModifiedBy>jgonzalez</cp:lastModifiedBy>
  <cp:lastPrinted>2022-03-28T16:27:58Z</cp:lastPrinted>
  <dcterms:created xsi:type="dcterms:W3CDTF">2007-02-13T14:28:41Z</dcterms:created>
  <dcterms:modified xsi:type="dcterms:W3CDTF">2023-02-09T20:44:37Z</dcterms:modified>
</cp:coreProperties>
</file>